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1151" sheetId="6" r:id="rId1"/>
  </sheets>
  <definedNames>
    <definedName name="_xlnm.Print_Area" localSheetId="0">'Додаток2 КПК0611151'!$A$1:$BY$268</definedName>
  </definedNames>
  <calcPr calcId="162913"/>
</workbook>
</file>

<file path=xl/calcChain.xml><?xml version="1.0" encoding="utf-8"?>
<calcChain xmlns="http://schemas.openxmlformats.org/spreadsheetml/2006/main">
  <c r="BH245" i="6" l="1"/>
  <c r="AT245" i="6"/>
  <c r="AJ245" i="6"/>
  <c r="BG236" i="6"/>
  <c r="AQ236" i="6"/>
  <c r="AZ213" i="6"/>
  <c r="AK213" i="6"/>
  <c r="AZ212" i="6"/>
  <c r="AK212" i="6"/>
  <c r="AZ211" i="6"/>
  <c r="AK211" i="6"/>
  <c r="BO203" i="6"/>
  <c r="AZ203" i="6"/>
  <c r="AK203" i="6"/>
  <c r="BO202" i="6"/>
  <c r="AZ202" i="6"/>
  <c r="AK202" i="6"/>
  <c r="BO201" i="6"/>
  <c r="AZ201" i="6"/>
  <c r="AK201" i="6"/>
  <c r="BD114" i="6"/>
  <c r="AJ114" i="6"/>
  <c r="BD113" i="6"/>
  <c r="AJ113" i="6"/>
  <c r="BU105" i="6"/>
  <c r="BB105" i="6"/>
  <c r="AI105" i="6"/>
  <c r="BU104" i="6"/>
  <c r="BB104" i="6"/>
  <c r="AI104" i="6"/>
  <c r="BG94" i="6"/>
  <c r="AM94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G76" i="6"/>
  <c r="AM76" i="6"/>
  <c r="BU68" i="6"/>
  <c r="BB68" i="6"/>
  <c r="AI68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<sst xmlns="http://schemas.openxmlformats.org/spreadsheetml/2006/main" count="766" uniqueCount="274">
  <si>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</si>
  <si>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</si>
  <si>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</si>
  <si>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</si>
  <si>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</si>
  <si>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</si>
  <si>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</si>
  <si>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</si>
  <si>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</si>
  <si>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</si>
  <si>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</si>
  <si>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</si>
  <si>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</si>
  <si>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</si>
  <si>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</si>
  <si>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</si>
  <si>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</si>
  <si>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</si>
  <si>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</si>
  <si>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</si>
  <si>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</si>
  <si>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</si>
  <si>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</si>
  <si>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</si>
  <si>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</si>
  <si>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</si>
  <si>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</si>
  <si>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</si>
  <si>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</si>
  <si>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</si>
  <si>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</si>
  <si>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</si>
  <si>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</si>
  <si>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</si>
  <si>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</si>
  <si>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</si>
  <si>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</si>
  <si>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</si>
  <si>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</si>
  <si>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</si>
  <si>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</si>
  <si>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</si>
  <si>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</si>
  <si>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</si>
  <si>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</si>
  <si>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</si>
  <si>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</si>
  <si>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</si>
  <si>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</si>
  <si>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</si>
  <si>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</si>
  <si>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</si>
  <si>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</si>
  <si>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</si>
  <si>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</si>
  <si>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</si>
  <si>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</si>
  <si>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</si>
  <si>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</si>
  <si>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</si>
  <si>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</si>
  <si>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</si>
  <si>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</si>
  <si>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</si>
  <si>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</si>
  <si>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</si>
  <si>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</si>
  <si>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</si>
  <si>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</si>
  <si>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</si>
  <si>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</si>
  <si>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</si>
  <si>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</si>
  <si>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</si>
  <si>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</si>
  <si>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</si>
  <si>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</si>
  <si>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</si>
  <si>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</si>
  <si>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</si>
  <si>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</si>
  <si>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</si>
  <si>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</si>
  <si>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</si>
  <si>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</si>
  <si>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</si>
  <si>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</si>
  <si>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</si>
  <si>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</si>
  <si>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</si>
  <si>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</si>
  <si>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</si>
  <si>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</si>
  <si>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</si>
  <si>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</si>
  <si>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</si>
  <si>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</si>
  <si>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</si>
  <si>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</si>
  <si>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</si>
  <si>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</si>
  <si>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</si>
  <si>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</si>
  <si>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</si>
  <si>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</si>
  <si>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</si>
  <si>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</si>
  <si>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</si>
  <si>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</si>
  <si>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</si>
  <si>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</si>
  <si>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</si>
  <si>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</si>
  <si>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</si>
  <si>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</si>
  <si>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</si>
  <si>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</si>
  <si>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</si>
  <si>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</si>
  <si>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</si>
  <si>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</si>
  <si>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</si>
  <si>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</si>
  <si>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</si>
  <si>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</si>
  <si>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</si>
  <si>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</si>
  <si>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</si>
  <si>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</si>
  <si>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</si>
  <si>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</si>
  <si>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</si>
  <si>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</si>
  <si>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</si>
  <si>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</si>
  <si>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</si>
  <si>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</si>
  <si>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</si>
  <si>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</si>
  <si>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</si>
  <si>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</si>
  <si>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</si>
  <si>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</si>
  <si>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</si>
  <si>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</si>
  <si>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</si>
  <si>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</si>
  <si>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</si>
  <si>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</si>
  <si>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</si>
  <si>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</si>
  <si>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</si>
  <si>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</si>
  <si>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</si>
  <si>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</si>
  <si>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</si>
  <si>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</si>
  <si>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</si>
  <si>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</si>
  <si>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</si>
  <si>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</si>
  <si>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</si>
  <si>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</si>
  <si>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</si>
  <si>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</si>
  <si>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</si>
  <si>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</si>
  <si>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</si>
  <si>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</si>
  <si>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</si>
  <si>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</si>
  <si>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</si>
  <si>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</si>
  <si>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</si>
  <si>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</si>
  <si>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</si>
  <si>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</si>
  <si>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</si>
  <si>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</si>
  <si>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</si>
  <si>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</si>
  <si>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</si>
  <si>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</si>
  <si>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</si>
  <si>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діяльності інклюзивно-ресурсних центрів</t>
  </si>
  <si>
    <t>затрат</t>
  </si>
  <si>
    <t xml:space="preserve">formula=RC[-16]+RC[-8]                          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</si>
  <si>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</si>
  <si>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</si>
  <si>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</si>
  <si>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</si>
  <si>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</si>
  <si>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</si>
  <si>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</si>
  <si>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</si>
  <si>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</si>
  <si>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</si>
  <si>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</si>
  <si>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</si>
  <si>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</si>
  <si>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</si>
  <si>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</si>
  <si>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</si>
  <si>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</si>
  <si>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</si>
  <si>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</si>
  <si>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</si>
  <si>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</si>
  <si>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Обов’язкові виплати, у тому числі:</t>
  </si>
  <si>
    <t>посадовий оклад</t>
  </si>
  <si>
    <t>доплати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</si>
  <si>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</si>
  <si>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</si>
  <si>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</si>
  <si>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</si>
  <si>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</si>
  <si>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</si>
  <si>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</si>
  <si>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</si>
  <si>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</si>
  <si>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</si>
  <si>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</si>
  <si>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забезпечення наледних умов перебування хлопців та дівчат в інклюзивно-ресурсному центрі</t>
  </si>
  <si>
    <t>Бюджетний кодекс України,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</si>
  <si>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</si>
  <si>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</si>
  <si>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</si>
  <si>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</si>
  <si>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</si>
  <si>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</si>
  <si>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</si>
  <si>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</si>
  <si>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</si>
  <si>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</si>
  <si>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</si>
  <si>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</si>
  <si>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</si>
  <si>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</si>
  <si>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</si>
  <si>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</si>
  <si>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</si>
  <si>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</si>
  <si>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</si>
  <si>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</si>
  <si>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</si>
  <si>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</si>
  <si>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</si>
  <si>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</si>
  <si>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</si>
  <si>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</si>
  <si>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</si>
  <si>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</si>
  <si>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</si>
  <si>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</si>
  <si>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</si>
  <si>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</si>
  <si>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</si>
  <si>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</si>
  <si>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</si>
  <si>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</si>
  <si>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</si>
  <si>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</si>
  <si>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</si>
  <si>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</si>
  <si>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</si>
  <si>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</si>
  <si>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</si>
  <si>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</si>
  <si>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</si>
  <si>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(0)(6)(1)(1)(1)(5)(1)</t>
  </si>
  <si>
    <t>(1)(1)(5)(1)</t>
  </si>
  <si>
    <t>(0)(9)(9)(0)</t>
  </si>
  <si>
    <t>Забезпечення діяльності інклюзивно-ресурсних центрів за рахунок коштів місцевого бюджету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</si>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</sst>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9"/>
  <sheetViews>
    <sheetView tabSelected="1" zoomScaleNormal="100" workbookViewId="0">
      <selection activeCell="CC275" sqref="A1:CC27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256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225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224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230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225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273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230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269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270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271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272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231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257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221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222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223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243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232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233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236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244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182500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182500</v>
      </c>
      <c r="AJ30" s="97"/>
      <c r="AK30" s="97"/>
      <c r="AL30" s="97"/>
      <c r="AM30" s="98"/>
      <c r="AN30" s="96">
        <v>197200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197200</v>
      </c>
      <c r="BC30" s="97"/>
      <c r="BD30" s="97"/>
      <c r="BE30" s="97"/>
      <c r="BF30" s="98"/>
      <c r="BG30" s="96">
        <v>222036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222036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182500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182500</v>
      </c>
      <c r="AJ31" s="105"/>
      <c r="AK31" s="105"/>
      <c r="AL31" s="105"/>
      <c r="AM31" s="106"/>
      <c r="AN31" s="104">
        <v>197200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197200</v>
      </c>
      <c r="BC31" s="105"/>
      <c r="BD31" s="105"/>
      <c r="BE31" s="105"/>
      <c r="BF31" s="106"/>
      <c r="BG31" s="104">
        <v>222036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222036</v>
      </c>
      <c r="BV31" s="105"/>
      <c r="BW31" s="105"/>
      <c r="BX31" s="105"/>
      <c r="BY31" s="106"/>
    </row>
    <row r="33" spans="1:79" ht="14.25" customHeight="1" x14ac:dyDescent="0.2">
      <c r="A33" s="58" t="s">
        <v>258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232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254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259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222036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222036</v>
      </c>
      <c r="AN39" s="97"/>
      <c r="AO39" s="97"/>
      <c r="AP39" s="97"/>
      <c r="AQ39" s="98"/>
      <c r="AR39" s="96">
        <v>222036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222036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222036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222036</v>
      </c>
      <c r="AN40" s="105"/>
      <c r="AO40" s="105"/>
      <c r="AP40" s="105"/>
      <c r="AQ40" s="106"/>
      <c r="AR40" s="104">
        <v>222036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222036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245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232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233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236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244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41795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41795</v>
      </c>
      <c r="AJ50" s="97"/>
      <c r="AK50" s="97"/>
      <c r="AL50" s="97"/>
      <c r="AM50" s="98"/>
      <c r="AN50" s="96">
        <v>43200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43200</v>
      </c>
      <c r="BC50" s="97"/>
      <c r="BD50" s="97"/>
      <c r="BE50" s="97"/>
      <c r="BF50" s="98"/>
      <c r="BG50" s="96">
        <v>52862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52862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16515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16515</v>
      </c>
      <c r="AJ51" s="97"/>
      <c r="AK51" s="97"/>
      <c r="AL51" s="97"/>
      <c r="AM51" s="98"/>
      <c r="AN51" s="96">
        <v>18350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18350</v>
      </c>
      <c r="BC51" s="97"/>
      <c r="BD51" s="97"/>
      <c r="BE51" s="97"/>
      <c r="BF51" s="98"/>
      <c r="BG51" s="96">
        <v>20526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20526</v>
      </c>
      <c r="BV51" s="97"/>
      <c r="BW51" s="97"/>
      <c r="BX51" s="97"/>
      <c r="BY51" s="98"/>
    </row>
    <row r="52" spans="1:79" s="99" customFormat="1" ht="12.75" customHeight="1" x14ac:dyDescent="0.2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12228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12228</v>
      </c>
      <c r="AJ52" s="97"/>
      <c r="AK52" s="97"/>
      <c r="AL52" s="97"/>
      <c r="AM52" s="98"/>
      <c r="AN52" s="96">
        <v>20000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20000</v>
      </c>
      <c r="BC52" s="97"/>
      <c r="BD52" s="97"/>
      <c r="BE52" s="97"/>
      <c r="BF52" s="98"/>
      <c r="BG52" s="96">
        <v>20000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20000</v>
      </c>
      <c r="BV52" s="97"/>
      <c r="BW52" s="97"/>
      <c r="BX52" s="97"/>
      <c r="BY52" s="98"/>
    </row>
    <row r="53" spans="1:79" s="99" customFormat="1" ht="12.75" customHeight="1" x14ac:dyDescent="0.2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45361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45361</v>
      </c>
      <c r="AJ53" s="97"/>
      <c r="AK53" s="97"/>
      <c r="AL53" s="97"/>
      <c r="AM53" s="98"/>
      <c r="AN53" s="96">
        <v>45000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45000</v>
      </c>
      <c r="BC53" s="97"/>
      <c r="BD53" s="97"/>
      <c r="BE53" s="97"/>
      <c r="BF53" s="98"/>
      <c r="BG53" s="96">
        <v>60000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60000</v>
      </c>
      <c r="BV53" s="97"/>
      <c r="BW53" s="97"/>
      <c r="BX53" s="97"/>
      <c r="BY53" s="98"/>
    </row>
    <row r="54" spans="1:79" s="99" customFormat="1" ht="12.75" customHeight="1" x14ac:dyDescent="0.2">
      <c r="A54" s="89">
        <v>2250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0</v>
      </c>
      <c r="AJ54" s="97"/>
      <c r="AK54" s="97"/>
      <c r="AL54" s="97"/>
      <c r="AM54" s="98"/>
      <c r="AN54" s="96">
        <v>2000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2000</v>
      </c>
      <c r="BC54" s="97"/>
      <c r="BD54" s="97"/>
      <c r="BE54" s="97"/>
      <c r="BF54" s="98"/>
      <c r="BG54" s="96">
        <v>1000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1000</v>
      </c>
      <c r="BV54" s="97"/>
      <c r="BW54" s="97"/>
      <c r="BX54" s="97"/>
      <c r="BY54" s="98"/>
    </row>
    <row r="55" spans="1:79" s="99" customFormat="1" ht="12.75" customHeight="1" x14ac:dyDescent="0.2">
      <c r="A55" s="89">
        <v>2271</v>
      </c>
      <c r="B55" s="90"/>
      <c r="C55" s="90"/>
      <c r="D55" s="91"/>
      <c r="E55" s="92" t="s">
        <v>179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58800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58800</v>
      </c>
      <c r="AJ55" s="97"/>
      <c r="AK55" s="97"/>
      <c r="AL55" s="97"/>
      <c r="AM55" s="98"/>
      <c r="AN55" s="96">
        <v>60000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60000</v>
      </c>
      <c r="BC55" s="97"/>
      <c r="BD55" s="97"/>
      <c r="BE55" s="97"/>
      <c r="BF55" s="98"/>
      <c r="BG55" s="96">
        <v>49039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49039</v>
      </c>
      <c r="BV55" s="97"/>
      <c r="BW55" s="97"/>
      <c r="BX55" s="97"/>
      <c r="BY55" s="98"/>
    </row>
    <row r="56" spans="1:79" s="99" customFormat="1" ht="12.75" customHeight="1" x14ac:dyDescent="0.2">
      <c r="A56" s="89">
        <v>2272</v>
      </c>
      <c r="B56" s="90"/>
      <c r="C56" s="90"/>
      <c r="D56" s="91"/>
      <c r="E56" s="92" t="s">
        <v>180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387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387</v>
      </c>
      <c r="AJ56" s="97"/>
      <c r="AK56" s="97"/>
      <c r="AL56" s="97"/>
      <c r="AM56" s="98"/>
      <c r="AN56" s="96">
        <v>1000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1000</v>
      </c>
      <c r="BC56" s="97"/>
      <c r="BD56" s="97"/>
      <c r="BE56" s="97"/>
      <c r="BF56" s="98"/>
      <c r="BG56" s="96">
        <v>1915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1915</v>
      </c>
      <c r="BV56" s="97"/>
      <c r="BW56" s="97"/>
      <c r="BX56" s="97"/>
      <c r="BY56" s="98"/>
    </row>
    <row r="57" spans="1:79" s="99" customFormat="1" ht="12.75" customHeight="1" x14ac:dyDescent="0.2">
      <c r="A57" s="89">
        <v>2273</v>
      </c>
      <c r="B57" s="90"/>
      <c r="C57" s="90"/>
      <c r="D57" s="91"/>
      <c r="E57" s="92" t="s">
        <v>181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5157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5157</v>
      </c>
      <c r="AJ57" s="97"/>
      <c r="AK57" s="97"/>
      <c r="AL57" s="97"/>
      <c r="AM57" s="98"/>
      <c r="AN57" s="96">
        <v>5200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5200</v>
      </c>
      <c r="BC57" s="97"/>
      <c r="BD57" s="97"/>
      <c r="BE57" s="97"/>
      <c r="BF57" s="98"/>
      <c r="BG57" s="96">
        <v>11994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11994</v>
      </c>
      <c r="BV57" s="97"/>
      <c r="BW57" s="97"/>
      <c r="BX57" s="97"/>
      <c r="BY57" s="98"/>
    </row>
    <row r="58" spans="1:79" s="99" customFormat="1" ht="38.25" customHeight="1" x14ac:dyDescent="0.2">
      <c r="A58" s="89">
        <v>2282</v>
      </c>
      <c r="B58" s="90"/>
      <c r="C58" s="90"/>
      <c r="D58" s="91"/>
      <c r="E58" s="92" t="s">
        <v>182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1517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1517</v>
      </c>
      <c r="AJ58" s="97"/>
      <c r="AK58" s="97"/>
      <c r="AL58" s="97"/>
      <c r="AM58" s="98"/>
      <c r="AN58" s="96">
        <v>1450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1450</v>
      </c>
      <c r="BC58" s="97"/>
      <c r="BD58" s="97"/>
      <c r="BE58" s="97"/>
      <c r="BF58" s="98"/>
      <c r="BG58" s="96">
        <v>4700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4700</v>
      </c>
      <c r="BV58" s="97"/>
      <c r="BW58" s="97"/>
      <c r="BX58" s="97"/>
      <c r="BY58" s="98"/>
    </row>
    <row r="59" spans="1:79" s="99" customFormat="1" ht="12.75" customHeight="1" x14ac:dyDescent="0.2">
      <c r="A59" s="89">
        <v>2800</v>
      </c>
      <c r="B59" s="90"/>
      <c r="C59" s="90"/>
      <c r="D59" s="91"/>
      <c r="E59" s="92" t="s">
        <v>183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740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740</v>
      </c>
      <c r="AJ59" s="97"/>
      <c r="AK59" s="97"/>
      <c r="AL59" s="97"/>
      <c r="AM59" s="98"/>
      <c r="AN59" s="96">
        <v>1000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1000</v>
      </c>
      <c r="BC59" s="97"/>
      <c r="BD59" s="97"/>
      <c r="BE59" s="97"/>
      <c r="BF59" s="98"/>
      <c r="BG59" s="96">
        <v>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0</v>
      </c>
      <c r="BV59" s="97"/>
      <c r="BW59" s="97"/>
      <c r="BX59" s="97"/>
      <c r="BY59" s="98"/>
    </row>
    <row r="60" spans="1:79" s="6" customFormat="1" ht="12.75" customHeight="1" x14ac:dyDescent="0.2">
      <c r="A60" s="87"/>
      <c r="B60" s="85"/>
      <c r="C60" s="85"/>
      <c r="D60" s="86"/>
      <c r="E60" s="100" t="s">
        <v>147</v>
      </c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2"/>
      <c r="U60" s="104">
        <v>182500</v>
      </c>
      <c r="V60" s="105"/>
      <c r="W60" s="105"/>
      <c r="X60" s="105"/>
      <c r="Y60" s="106"/>
      <c r="Z60" s="104">
        <v>0</v>
      </c>
      <c r="AA60" s="105"/>
      <c r="AB60" s="105"/>
      <c r="AC60" s="105"/>
      <c r="AD60" s="106"/>
      <c r="AE60" s="104">
        <v>0</v>
      </c>
      <c r="AF60" s="105"/>
      <c r="AG60" s="105"/>
      <c r="AH60" s="106"/>
      <c r="AI60" s="104">
        <f>IF(ISNUMBER(U60),U60,0)+IF(ISNUMBER(Z60),Z60,0)</f>
        <v>182500</v>
      </c>
      <c r="AJ60" s="105"/>
      <c r="AK60" s="105"/>
      <c r="AL60" s="105"/>
      <c r="AM60" s="106"/>
      <c r="AN60" s="104">
        <v>197200</v>
      </c>
      <c r="AO60" s="105"/>
      <c r="AP60" s="105"/>
      <c r="AQ60" s="105"/>
      <c r="AR60" s="106"/>
      <c r="AS60" s="104">
        <v>0</v>
      </c>
      <c r="AT60" s="105"/>
      <c r="AU60" s="105"/>
      <c r="AV60" s="105"/>
      <c r="AW60" s="106"/>
      <c r="AX60" s="104">
        <v>0</v>
      </c>
      <c r="AY60" s="105"/>
      <c r="AZ60" s="105"/>
      <c r="BA60" s="106"/>
      <c r="BB60" s="104">
        <f>IF(ISNUMBER(AN60),AN60,0)+IF(ISNUMBER(AS60),AS60,0)</f>
        <v>197200</v>
      </c>
      <c r="BC60" s="105"/>
      <c r="BD60" s="105"/>
      <c r="BE60" s="105"/>
      <c r="BF60" s="106"/>
      <c r="BG60" s="104">
        <v>222036</v>
      </c>
      <c r="BH60" s="105"/>
      <c r="BI60" s="105"/>
      <c r="BJ60" s="105"/>
      <c r="BK60" s="106"/>
      <c r="BL60" s="104">
        <v>0</v>
      </c>
      <c r="BM60" s="105"/>
      <c r="BN60" s="105"/>
      <c r="BO60" s="105"/>
      <c r="BP60" s="106"/>
      <c r="BQ60" s="104">
        <v>0</v>
      </c>
      <c r="BR60" s="105"/>
      <c r="BS60" s="105"/>
      <c r="BT60" s="106"/>
      <c r="BU60" s="104">
        <f>IF(ISNUMBER(BG60),BG60,0)+IF(ISNUMBER(BL60),BL60,0)</f>
        <v>222036</v>
      </c>
      <c r="BV60" s="105"/>
      <c r="BW60" s="105"/>
      <c r="BX60" s="105"/>
      <c r="BY60" s="106"/>
    </row>
    <row r="62" spans="1:79" ht="14.25" customHeight="1" x14ac:dyDescent="0.2">
      <c r="A62" s="42" t="s">
        <v>246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</row>
    <row r="63" spans="1:79" ht="15" customHeight="1" x14ac:dyDescent="0.2">
      <c r="A63" s="53" t="s">
        <v>232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</row>
    <row r="64" spans="1:79" ht="23.1" customHeight="1" x14ac:dyDescent="0.2">
      <c r="A64" s="67" t="s">
        <v>119</v>
      </c>
      <c r="B64" s="68"/>
      <c r="C64" s="68"/>
      <c r="D64" s="68"/>
      <c r="E64" s="69"/>
      <c r="F64" s="36" t="s">
        <v>19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0" t="s">
        <v>233</v>
      </c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2"/>
      <c r="AN64" s="30" t="s">
        <v>236</v>
      </c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2"/>
      <c r="BG64" s="30" t="s">
        <v>244</v>
      </c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2"/>
    </row>
    <row r="65" spans="1:79" ht="51.75" customHeight="1" x14ac:dyDescent="0.2">
      <c r="A65" s="70"/>
      <c r="B65" s="71"/>
      <c r="C65" s="71"/>
      <c r="D65" s="71"/>
      <c r="E65" s="7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0" t="s">
        <v>4</v>
      </c>
      <c r="V65" s="31"/>
      <c r="W65" s="31"/>
      <c r="X65" s="31"/>
      <c r="Y65" s="32"/>
      <c r="Z65" s="30" t="s">
        <v>3</v>
      </c>
      <c r="AA65" s="31"/>
      <c r="AB65" s="31"/>
      <c r="AC65" s="31"/>
      <c r="AD65" s="32"/>
      <c r="AE65" s="46" t="s">
        <v>116</v>
      </c>
      <c r="AF65" s="47"/>
      <c r="AG65" s="47"/>
      <c r="AH65" s="48"/>
      <c r="AI65" s="30" t="s">
        <v>5</v>
      </c>
      <c r="AJ65" s="31"/>
      <c r="AK65" s="31"/>
      <c r="AL65" s="31"/>
      <c r="AM65" s="32"/>
      <c r="AN65" s="30" t="s">
        <v>4</v>
      </c>
      <c r="AO65" s="31"/>
      <c r="AP65" s="31"/>
      <c r="AQ65" s="31"/>
      <c r="AR65" s="32"/>
      <c r="AS65" s="30" t="s">
        <v>3</v>
      </c>
      <c r="AT65" s="31"/>
      <c r="AU65" s="31"/>
      <c r="AV65" s="31"/>
      <c r="AW65" s="32"/>
      <c r="AX65" s="46" t="s">
        <v>116</v>
      </c>
      <c r="AY65" s="47"/>
      <c r="AZ65" s="47"/>
      <c r="BA65" s="48"/>
      <c r="BB65" s="30" t="s">
        <v>96</v>
      </c>
      <c r="BC65" s="31"/>
      <c r="BD65" s="31"/>
      <c r="BE65" s="31"/>
      <c r="BF65" s="32"/>
      <c r="BG65" s="30" t="s">
        <v>4</v>
      </c>
      <c r="BH65" s="31"/>
      <c r="BI65" s="31"/>
      <c r="BJ65" s="31"/>
      <c r="BK65" s="32"/>
      <c r="BL65" s="30" t="s">
        <v>3</v>
      </c>
      <c r="BM65" s="31"/>
      <c r="BN65" s="31"/>
      <c r="BO65" s="31"/>
      <c r="BP65" s="32"/>
      <c r="BQ65" s="46" t="s">
        <v>116</v>
      </c>
      <c r="BR65" s="47"/>
      <c r="BS65" s="47"/>
      <c r="BT65" s="48"/>
      <c r="BU65" s="36" t="s">
        <v>97</v>
      </c>
      <c r="BV65" s="36"/>
      <c r="BW65" s="36"/>
      <c r="BX65" s="36"/>
      <c r="BY65" s="36"/>
    </row>
    <row r="66" spans="1:79" ht="15" customHeight="1" x14ac:dyDescent="0.2">
      <c r="A66" s="30">
        <v>1</v>
      </c>
      <c r="B66" s="31"/>
      <c r="C66" s="31"/>
      <c r="D66" s="31"/>
      <c r="E66" s="32"/>
      <c r="F66" s="30">
        <v>2</v>
      </c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2"/>
      <c r="U66" s="30">
        <v>3</v>
      </c>
      <c r="V66" s="31"/>
      <c r="W66" s="31"/>
      <c r="X66" s="31"/>
      <c r="Y66" s="32"/>
      <c r="Z66" s="30">
        <v>4</v>
      </c>
      <c r="AA66" s="31"/>
      <c r="AB66" s="31"/>
      <c r="AC66" s="31"/>
      <c r="AD66" s="32"/>
      <c r="AE66" s="30">
        <v>5</v>
      </c>
      <c r="AF66" s="31"/>
      <c r="AG66" s="31"/>
      <c r="AH66" s="32"/>
      <c r="AI66" s="30">
        <v>6</v>
      </c>
      <c r="AJ66" s="31"/>
      <c r="AK66" s="31"/>
      <c r="AL66" s="31"/>
      <c r="AM66" s="32"/>
      <c r="AN66" s="30">
        <v>7</v>
      </c>
      <c r="AO66" s="31"/>
      <c r="AP66" s="31"/>
      <c r="AQ66" s="31"/>
      <c r="AR66" s="32"/>
      <c r="AS66" s="30">
        <v>8</v>
      </c>
      <c r="AT66" s="31"/>
      <c r="AU66" s="31"/>
      <c r="AV66" s="31"/>
      <c r="AW66" s="32"/>
      <c r="AX66" s="30">
        <v>9</v>
      </c>
      <c r="AY66" s="31"/>
      <c r="AZ66" s="31"/>
      <c r="BA66" s="32"/>
      <c r="BB66" s="30">
        <v>10</v>
      </c>
      <c r="BC66" s="31"/>
      <c r="BD66" s="31"/>
      <c r="BE66" s="31"/>
      <c r="BF66" s="32"/>
      <c r="BG66" s="30">
        <v>11</v>
      </c>
      <c r="BH66" s="31"/>
      <c r="BI66" s="31"/>
      <c r="BJ66" s="31"/>
      <c r="BK66" s="32"/>
      <c r="BL66" s="30">
        <v>12</v>
      </c>
      <c r="BM66" s="31"/>
      <c r="BN66" s="31"/>
      <c r="BO66" s="31"/>
      <c r="BP66" s="32"/>
      <c r="BQ66" s="30">
        <v>13</v>
      </c>
      <c r="BR66" s="31"/>
      <c r="BS66" s="31"/>
      <c r="BT66" s="32"/>
      <c r="BU66" s="36">
        <v>14</v>
      </c>
      <c r="BV66" s="36"/>
      <c r="BW66" s="36"/>
      <c r="BX66" s="36"/>
      <c r="BY66" s="36"/>
    </row>
    <row r="67" spans="1:79" s="1" customFormat="1" ht="13.5" hidden="1" customHeight="1" x14ac:dyDescent="0.2">
      <c r="A67" s="33" t="s">
        <v>64</v>
      </c>
      <c r="B67" s="34"/>
      <c r="C67" s="34"/>
      <c r="D67" s="34"/>
      <c r="E67" s="35"/>
      <c r="F67" s="33" t="s">
        <v>57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5"/>
      <c r="U67" s="33" t="s">
        <v>65</v>
      </c>
      <c r="V67" s="34"/>
      <c r="W67" s="34"/>
      <c r="X67" s="34"/>
      <c r="Y67" s="35"/>
      <c r="Z67" s="33" t="s">
        <v>66</v>
      </c>
      <c r="AA67" s="34"/>
      <c r="AB67" s="34"/>
      <c r="AC67" s="34"/>
      <c r="AD67" s="35"/>
      <c r="AE67" s="33" t="s">
        <v>91</v>
      </c>
      <c r="AF67" s="34"/>
      <c r="AG67" s="34"/>
      <c r="AH67" s="35"/>
      <c r="AI67" s="50" t="s">
        <v>170</v>
      </c>
      <c r="AJ67" s="51"/>
      <c r="AK67" s="51"/>
      <c r="AL67" s="51"/>
      <c r="AM67" s="52"/>
      <c r="AN67" s="33" t="s">
        <v>67</v>
      </c>
      <c r="AO67" s="34"/>
      <c r="AP67" s="34"/>
      <c r="AQ67" s="34"/>
      <c r="AR67" s="35"/>
      <c r="AS67" s="33" t="s">
        <v>68</v>
      </c>
      <c r="AT67" s="34"/>
      <c r="AU67" s="34"/>
      <c r="AV67" s="34"/>
      <c r="AW67" s="35"/>
      <c r="AX67" s="33" t="s">
        <v>92</v>
      </c>
      <c r="AY67" s="34"/>
      <c r="AZ67" s="34"/>
      <c r="BA67" s="35"/>
      <c r="BB67" s="50" t="s">
        <v>170</v>
      </c>
      <c r="BC67" s="51"/>
      <c r="BD67" s="51"/>
      <c r="BE67" s="51"/>
      <c r="BF67" s="52"/>
      <c r="BG67" s="33" t="s">
        <v>58</v>
      </c>
      <c r="BH67" s="34"/>
      <c r="BI67" s="34"/>
      <c r="BJ67" s="34"/>
      <c r="BK67" s="35"/>
      <c r="BL67" s="33" t="s">
        <v>59</v>
      </c>
      <c r="BM67" s="34"/>
      <c r="BN67" s="34"/>
      <c r="BO67" s="34"/>
      <c r="BP67" s="35"/>
      <c r="BQ67" s="33" t="s">
        <v>93</v>
      </c>
      <c r="BR67" s="34"/>
      <c r="BS67" s="34"/>
      <c r="BT67" s="35"/>
      <c r="BU67" s="44" t="s">
        <v>170</v>
      </c>
      <c r="BV67" s="44"/>
      <c r="BW67" s="44"/>
      <c r="BX67" s="44"/>
      <c r="BY67" s="44"/>
      <c r="CA67" t="s">
        <v>27</v>
      </c>
    </row>
    <row r="68" spans="1:79" s="6" customFormat="1" ht="12.75" customHeight="1" x14ac:dyDescent="0.2">
      <c r="A68" s="87"/>
      <c r="B68" s="85"/>
      <c r="C68" s="85"/>
      <c r="D68" s="85"/>
      <c r="E68" s="86"/>
      <c r="F68" s="87" t="s">
        <v>147</v>
      </c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6"/>
      <c r="U68" s="104"/>
      <c r="V68" s="105"/>
      <c r="W68" s="105"/>
      <c r="X68" s="105"/>
      <c r="Y68" s="106"/>
      <c r="Z68" s="104"/>
      <c r="AA68" s="105"/>
      <c r="AB68" s="105"/>
      <c r="AC68" s="105"/>
      <c r="AD68" s="106"/>
      <c r="AE68" s="104"/>
      <c r="AF68" s="105"/>
      <c r="AG68" s="105"/>
      <c r="AH68" s="106"/>
      <c r="AI68" s="104">
        <f>IF(ISNUMBER(U68),U68,0)+IF(ISNUMBER(Z68),Z68,0)</f>
        <v>0</v>
      </c>
      <c r="AJ68" s="105"/>
      <c r="AK68" s="105"/>
      <c r="AL68" s="105"/>
      <c r="AM68" s="106"/>
      <c r="AN68" s="104"/>
      <c r="AO68" s="105"/>
      <c r="AP68" s="105"/>
      <c r="AQ68" s="105"/>
      <c r="AR68" s="106"/>
      <c r="AS68" s="104"/>
      <c r="AT68" s="105"/>
      <c r="AU68" s="105"/>
      <c r="AV68" s="105"/>
      <c r="AW68" s="106"/>
      <c r="AX68" s="104"/>
      <c r="AY68" s="105"/>
      <c r="AZ68" s="105"/>
      <c r="BA68" s="106"/>
      <c r="BB68" s="104">
        <f>IF(ISNUMBER(AN68),AN68,0)+IF(ISNUMBER(AS68),AS68,0)</f>
        <v>0</v>
      </c>
      <c r="BC68" s="105"/>
      <c r="BD68" s="105"/>
      <c r="BE68" s="105"/>
      <c r="BF68" s="106"/>
      <c r="BG68" s="104"/>
      <c r="BH68" s="105"/>
      <c r="BI68" s="105"/>
      <c r="BJ68" s="105"/>
      <c r="BK68" s="106"/>
      <c r="BL68" s="104"/>
      <c r="BM68" s="105"/>
      <c r="BN68" s="105"/>
      <c r="BO68" s="105"/>
      <c r="BP68" s="106"/>
      <c r="BQ68" s="104"/>
      <c r="BR68" s="105"/>
      <c r="BS68" s="105"/>
      <c r="BT68" s="106"/>
      <c r="BU68" s="104">
        <f>IF(ISNUMBER(BG68),BG68,0)+IF(ISNUMBER(BL68),BL68,0)</f>
        <v>0</v>
      </c>
      <c r="BV68" s="105"/>
      <c r="BW68" s="105"/>
      <c r="BX68" s="105"/>
      <c r="BY68" s="106"/>
      <c r="CA68" s="6" t="s">
        <v>28</v>
      </c>
    </row>
    <row r="70" spans="1:79" ht="14.25" customHeight="1" x14ac:dyDescent="0.2">
      <c r="A70" s="42" t="s">
        <v>260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</row>
    <row r="71" spans="1:79" ht="15" customHeight="1" x14ac:dyDescent="0.2">
      <c r="A71" s="53" t="s">
        <v>232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</row>
    <row r="72" spans="1:79" ht="23.1" customHeight="1" x14ac:dyDescent="0.2">
      <c r="A72" s="67" t="s">
        <v>118</v>
      </c>
      <c r="B72" s="68"/>
      <c r="C72" s="68"/>
      <c r="D72" s="69"/>
      <c r="E72" s="61" t="s">
        <v>19</v>
      </c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3"/>
      <c r="X72" s="30" t="s">
        <v>254</v>
      </c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2"/>
      <c r="AR72" s="36" t="s">
        <v>259</v>
      </c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</row>
    <row r="73" spans="1:79" ht="48.75" customHeight="1" x14ac:dyDescent="0.2">
      <c r="A73" s="70"/>
      <c r="B73" s="71"/>
      <c r="C73" s="71"/>
      <c r="D73" s="72"/>
      <c r="E73" s="64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6"/>
      <c r="X73" s="61" t="s">
        <v>4</v>
      </c>
      <c r="Y73" s="62"/>
      <c r="Z73" s="62"/>
      <c r="AA73" s="62"/>
      <c r="AB73" s="63"/>
      <c r="AC73" s="61" t="s">
        <v>3</v>
      </c>
      <c r="AD73" s="62"/>
      <c r="AE73" s="62"/>
      <c r="AF73" s="62"/>
      <c r="AG73" s="63"/>
      <c r="AH73" s="46" t="s">
        <v>116</v>
      </c>
      <c r="AI73" s="47"/>
      <c r="AJ73" s="47"/>
      <c r="AK73" s="47"/>
      <c r="AL73" s="48"/>
      <c r="AM73" s="30" t="s">
        <v>5</v>
      </c>
      <c r="AN73" s="31"/>
      <c r="AO73" s="31"/>
      <c r="AP73" s="31"/>
      <c r="AQ73" s="32"/>
      <c r="AR73" s="30" t="s">
        <v>4</v>
      </c>
      <c r="AS73" s="31"/>
      <c r="AT73" s="31"/>
      <c r="AU73" s="31"/>
      <c r="AV73" s="32"/>
      <c r="AW73" s="30" t="s">
        <v>3</v>
      </c>
      <c r="AX73" s="31"/>
      <c r="AY73" s="31"/>
      <c r="AZ73" s="31"/>
      <c r="BA73" s="32"/>
      <c r="BB73" s="46" t="s">
        <v>116</v>
      </c>
      <c r="BC73" s="47"/>
      <c r="BD73" s="47"/>
      <c r="BE73" s="47"/>
      <c r="BF73" s="48"/>
      <c r="BG73" s="30" t="s">
        <v>96</v>
      </c>
      <c r="BH73" s="31"/>
      <c r="BI73" s="31"/>
      <c r="BJ73" s="31"/>
      <c r="BK73" s="32"/>
    </row>
    <row r="74" spans="1:79" ht="12.75" customHeight="1" x14ac:dyDescent="0.2">
      <c r="A74" s="30">
        <v>1</v>
      </c>
      <c r="B74" s="31"/>
      <c r="C74" s="31"/>
      <c r="D74" s="32"/>
      <c r="E74" s="30">
        <v>2</v>
      </c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2"/>
      <c r="X74" s="30">
        <v>3</v>
      </c>
      <c r="Y74" s="31"/>
      <c r="Z74" s="31"/>
      <c r="AA74" s="31"/>
      <c r="AB74" s="32"/>
      <c r="AC74" s="30">
        <v>4</v>
      </c>
      <c r="AD74" s="31"/>
      <c r="AE74" s="31"/>
      <c r="AF74" s="31"/>
      <c r="AG74" s="32"/>
      <c r="AH74" s="30">
        <v>5</v>
      </c>
      <c r="AI74" s="31"/>
      <c r="AJ74" s="31"/>
      <c r="AK74" s="31"/>
      <c r="AL74" s="32"/>
      <c r="AM74" s="30">
        <v>6</v>
      </c>
      <c r="AN74" s="31"/>
      <c r="AO74" s="31"/>
      <c r="AP74" s="31"/>
      <c r="AQ74" s="32"/>
      <c r="AR74" s="30">
        <v>7</v>
      </c>
      <c r="AS74" s="31"/>
      <c r="AT74" s="31"/>
      <c r="AU74" s="31"/>
      <c r="AV74" s="32"/>
      <c r="AW74" s="30">
        <v>8</v>
      </c>
      <c r="AX74" s="31"/>
      <c r="AY74" s="31"/>
      <c r="AZ74" s="31"/>
      <c r="BA74" s="32"/>
      <c r="BB74" s="30">
        <v>9</v>
      </c>
      <c r="BC74" s="31"/>
      <c r="BD74" s="31"/>
      <c r="BE74" s="31"/>
      <c r="BF74" s="32"/>
      <c r="BG74" s="30">
        <v>10</v>
      </c>
      <c r="BH74" s="31"/>
      <c r="BI74" s="31"/>
      <c r="BJ74" s="31"/>
      <c r="BK74" s="32"/>
    </row>
    <row r="75" spans="1:79" s="1" customFormat="1" ht="12.75" hidden="1" customHeight="1" x14ac:dyDescent="0.2">
      <c r="A75" s="33" t="s">
        <v>64</v>
      </c>
      <c r="B75" s="34"/>
      <c r="C75" s="34"/>
      <c r="D75" s="35"/>
      <c r="E75" s="33" t="s">
        <v>57</v>
      </c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5"/>
      <c r="X75" s="80" t="s">
        <v>60</v>
      </c>
      <c r="Y75" s="81"/>
      <c r="Z75" s="81"/>
      <c r="AA75" s="81"/>
      <c r="AB75" s="82"/>
      <c r="AC75" s="80" t="s">
        <v>61</v>
      </c>
      <c r="AD75" s="81"/>
      <c r="AE75" s="81"/>
      <c r="AF75" s="81"/>
      <c r="AG75" s="82"/>
      <c r="AH75" s="33" t="s">
        <v>94</v>
      </c>
      <c r="AI75" s="34"/>
      <c r="AJ75" s="34"/>
      <c r="AK75" s="34"/>
      <c r="AL75" s="35"/>
      <c r="AM75" s="50" t="s">
        <v>171</v>
      </c>
      <c r="AN75" s="51"/>
      <c r="AO75" s="51"/>
      <c r="AP75" s="51"/>
      <c r="AQ75" s="52"/>
      <c r="AR75" s="33" t="s">
        <v>62</v>
      </c>
      <c r="AS75" s="34"/>
      <c r="AT75" s="34"/>
      <c r="AU75" s="34"/>
      <c r="AV75" s="35"/>
      <c r="AW75" s="33" t="s">
        <v>63</v>
      </c>
      <c r="AX75" s="34"/>
      <c r="AY75" s="34"/>
      <c r="AZ75" s="34"/>
      <c r="BA75" s="35"/>
      <c r="BB75" s="33" t="s">
        <v>95</v>
      </c>
      <c r="BC75" s="34"/>
      <c r="BD75" s="34"/>
      <c r="BE75" s="34"/>
      <c r="BF75" s="35"/>
      <c r="BG75" s="50" t="s">
        <v>171</v>
      </c>
      <c r="BH75" s="51"/>
      <c r="BI75" s="51"/>
      <c r="BJ75" s="51"/>
      <c r="BK75" s="52"/>
      <c r="CA75" t="s">
        <v>29</v>
      </c>
    </row>
    <row r="76" spans="1:79" s="99" customFormat="1" ht="12.75" customHeight="1" x14ac:dyDescent="0.2">
      <c r="A76" s="89">
        <v>2111</v>
      </c>
      <c r="B76" s="90"/>
      <c r="C76" s="90"/>
      <c r="D76" s="91"/>
      <c r="E76" s="92" t="s">
        <v>174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52862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52862</v>
      </c>
      <c r="AN76" s="97"/>
      <c r="AO76" s="97"/>
      <c r="AP76" s="97"/>
      <c r="AQ76" s="98"/>
      <c r="AR76" s="96">
        <v>52862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52862</v>
      </c>
      <c r="BH76" s="95"/>
      <c r="BI76" s="95"/>
      <c r="BJ76" s="95"/>
      <c r="BK76" s="95"/>
      <c r="CA76" s="99" t="s">
        <v>30</v>
      </c>
    </row>
    <row r="77" spans="1:79" s="99" customFormat="1" ht="12.75" customHeight="1" x14ac:dyDescent="0.2">
      <c r="A77" s="89">
        <v>2120</v>
      </c>
      <c r="B77" s="90"/>
      <c r="C77" s="90"/>
      <c r="D77" s="91"/>
      <c r="E77" s="92" t="s">
        <v>175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20526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20526</v>
      </c>
      <c r="AN77" s="97"/>
      <c r="AO77" s="97"/>
      <c r="AP77" s="97"/>
      <c r="AQ77" s="98"/>
      <c r="AR77" s="96">
        <v>20526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20526</v>
      </c>
      <c r="BH77" s="95"/>
      <c r="BI77" s="95"/>
      <c r="BJ77" s="95"/>
      <c r="BK77" s="95"/>
    </row>
    <row r="78" spans="1:79" s="99" customFormat="1" ht="12.75" customHeight="1" x14ac:dyDescent="0.2">
      <c r="A78" s="89">
        <v>2210</v>
      </c>
      <c r="B78" s="90"/>
      <c r="C78" s="90"/>
      <c r="D78" s="91"/>
      <c r="E78" s="92" t="s">
        <v>176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20000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20000</v>
      </c>
      <c r="AN78" s="97"/>
      <c r="AO78" s="97"/>
      <c r="AP78" s="97"/>
      <c r="AQ78" s="98"/>
      <c r="AR78" s="96">
        <v>20000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20000</v>
      </c>
      <c r="BH78" s="95"/>
      <c r="BI78" s="95"/>
      <c r="BJ78" s="95"/>
      <c r="BK78" s="95"/>
    </row>
    <row r="79" spans="1:79" s="99" customFormat="1" ht="12.75" customHeight="1" x14ac:dyDescent="0.2">
      <c r="A79" s="89">
        <v>2240</v>
      </c>
      <c r="B79" s="90"/>
      <c r="C79" s="90"/>
      <c r="D79" s="91"/>
      <c r="E79" s="92" t="s">
        <v>177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60000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60000</v>
      </c>
      <c r="AN79" s="97"/>
      <c r="AO79" s="97"/>
      <c r="AP79" s="97"/>
      <c r="AQ79" s="98"/>
      <c r="AR79" s="96">
        <v>60000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60000</v>
      </c>
      <c r="BH79" s="95"/>
      <c r="BI79" s="95"/>
      <c r="BJ79" s="95"/>
      <c r="BK79" s="95"/>
    </row>
    <row r="80" spans="1:79" s="99" customFormat="1" ht="12.75" customHeight="1" x14ac:dyDescent="0.2">
      <c r="A80" s="89">
        <v>2250</v>
      </c>
      <c r="B80" s="90"/>
      <c r="C80" s="90"/>
      <c r="D80" s="91"/>
      <c r="E80" s="92" t="s">
        <v>178</v>
      </c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4"/>
      <c r="X80" s="96">
        <v>1000</v>
      </c>
      <c r="Y80" s="97"/>
      <c r="Z80" s="97"/>
      <c r="AA80" s="97"/>
      <c r="AB80" s="98"/>
      <c r="AC80" s="96">
        <v>0</v>
      </c>
      <c r="AD80" s="97"/>
      <c r="AE80" s="97"/>
      <c r="AF80" s="97"/>
      <c r="AG80" s="98"/>
      <c r="AH80" s="96">
        <v>0</v>
      </c>
      <c r="AI80" s="97"/>
      <c r="AJ80" s="97"/>
      <c r="AK80" s="97"/>
      <c r="AL80" s="98"/>
      <c r="AM80" s="96">
        <f>IF(ISNUMBER(X80),X80,0)+IF(ISNUMBER(AC80),AC80,0)</f>
        <v>1000</v>
      </c>
      <c r="AN80" s="97"/>
      <c r="AO80" s="97"/>
      <c r="AP80" s="97"/>
      <c r="AQ80" s="98"/>
      <c r="AR80" s="96">
        <v>1000</v>
      </c>
      <c r="AS80" s="97"/>
      <c r="AT80" s="97"/>
      <c r="AU80" s="97"/>
      <c r="AV80" s="98"/>
      <c r="AW80" s="96">
        <v>0</v>
      </c>
      <c r="AX80" s="97"/>
      <c r="AY80" s="97"/>
      <c r="AZ80" s="97"/>
      <c r="BA80" s="98"/>
      <c r="BB80" s="96">
        <v>0</v>
      </c>
      <c r="BC80" s="97"/>
      <c r="BD80" s="97"/>
      <c r="BE80" s="97"/>
      <c r="BF80" s="98"/>
      <c r="BG80" s="95">
        <f>IF(ISNUMBER(AR80),AR80,0)+IF(ISNUMBER(AW80),AW80,0)</f>
        <v>1000</v>
      </c>
      <c r="BH80" s="95"/>
      <c r="BI80" s="95"/>
      <c r="BJ80" s="95"/>
      <c r="BK80" s="95"/>
    </row>
    <row r="81" spans="1:79" s="99" customFormat="1" ht="12.75" customHeight="1" x14ac:dyDescent="0.2">
      <c r="A81" s="89">
        <v>2271</v>
      </c>
      <c r="B81" s="90"/>
      <c r="C81" s="90"/>
      <c r="D81" s="91"/>
      <c r="E81" s="92" t="s">
        <v>179</v>
      </c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4"/>
      <c r="X81" s="96">
        <v>49039</v>
      </c>
      <c r="Y81" s="97"/>
      <c r="Z81" s="97"/>
      <c r="AA81" s="97"/>
      <c r="AB81" s="98"/>
      <c r="AC81" s="96">
        <v>0</v>
      </c>
      <c r="AD81" s="97"/>
      <c r="AE81" s="97"/>
      <c r="AF81" s="97"/>
      <c r="AG81" s="98"/>
      <c r="AH81" s="96">
        <v>0</v>
      </c>
      <c r="AI81" s="97"/>
      <c r="AJ81" s="97"/>
      <c r="AK81" s="97"/>
      <c r="AL81" s="98"/>
      <c r="AM81" s="96">
        <f>IF(ISNUMBER(X81),X81,0)+IF(ISNUMBER(AC81),AC81,0)</f>
        <v>49039</v>
      </c>
      <c r="AN81" s="97"/>
      <c r="AO81" s="97"/>
      <c r="AP81" s="97"/>
      <c r="AQ81" s="98"/>
      <c r="AR81" s="96">
        <v>49039</v>
      </c>
      <c r="AS81" s="97"/>
      <c r="AT81" s="97"/>
      <c r="AU81" s="97"/>
      <c r="AV81" s="98"/>
      <c r="AW81" s="96">
        <v>0</v>
      </c>
      <c r="AX81" s="97"/>
      <c r="AY81" s="97"/>
      <c r="AZ81" s="97"/>
      <c r="BA81" s="98"/>
      <c r="BB81" s="96">
        <v>0</v>
      </c>
      <c r="BC81" s="97"/>
      <c r="BD81" s="97"/>
      <c r="BE81" s="97"/>
      <c r="BF81" s="98"/>
      <c r="BG81" s="95">
        <f>IF(ISNUMBER(AR81),AR81,0)+IF(ISNUMBER(AW81),AW81,0)</f>
        <v>49039</v>
      </c>
      <c r="BH81" s="95"/>
      <c r="BI81" s="95"/>
      <c r="BJ81" s="95"/>
      <c r="BK81" s="95"/>
    </row>
    <row r="82" spans="1:79" s="99" customFormat="1" ht="12.75" customHeight="1" x14ac:dyDescent="0.2">
      <c r="A82" s="89">
        <v>2272</v>
      </c>
      <c r="B82" s="90"/>
      <c r="C82" s="90"/>
      <c r="D82" s="91"/>
      <c r="E82" s="92" t="s">
        <v>180</v>
      </c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4"/>
      <c r="X82" s="96">
        <v>1915</v>
      </c>
      <c r="Y82" s="97"/>
      <c r="Z82" s="97"/>
      <c r="AA82" s="97"/>
      <c r="AB82" s="98"/>
      <c r="AC82" s="96">
        <v>0</v>
      </c>
      <c r="AD82" s="97"/>
      <c r="AE82" s="97"/>
      <c r="AF82" s="97"/>
      <c r="AG82" s="98"/>
      <c r="AH82" s="96">
        <v>0</v>
      </c>
      <c r="AI82" s="97"/>
      <c r="AJ82" s="97"/>
      <c r="AK82" s="97"/>
      <c r="AL82" s="98"/>
      <c r="AM82" s="96">
        <f>IF(ISNUMBER(X82),X82,0)+IF(ISNUMBER(AC82),AC82,0)</f>
        <v>1915</v>
      </c>
      <c r="AN82" s="97"/>
      <c r="AO82" s="97"/>
      <c r="AP82" s="97"/>
      <c r="AQ82" s="98"/>
      <c r="AR82" s="96">
        <v>1915</v>
      </c>
      <c r="AS82" s="97"/>
      <c r="AT82" s="97"/>
      <c r="AU82" s="97"/>
      <c r="AV82" s="98"/>
      <c r="AW82" s="96">
        <v>0</v>
      </c>
      <c r="AX82" s="97"/>
      <c r="AY82" s="97"/>
      <c r="AZ82" s="97"/>
      <c r="BA82" s="98"/>
      <c r="BB82" s="96">
        <v>0</v>
      </c>
      <c r="BC82" s="97"/>
      <c r="BD82" s="97"/>
      <c r="BE82" s="97"/>
      <c r="BF82" s="98"/>
      <c r="BG82" s="95">
        <f>IF(ISNUMBER(AR82),AR82,0)+IF(ISNUMBER(AW82),AW82,0)</f>
        <v>1915</v>
      </c>
      <c r="BH82" s="95"/>
      <c r="BI82" s="95"/>
      <c r="BJ82" s="95"/>
      <c r="BK82" s="95"/>
    </row>
    <row r="83" spans="1:79" s="99" customFormat="1" ht="12.75" customHeight="1" x14ac:dyDescent="0.2">
      <c r="A83" s="89">
        <v>2273</v>
      </c>
      <c r="B83" s="90"/>
      <c r="C83" s="90"/>
      <c r="D83" s="91"/>
      <c r="E83" s="92" t="s">
        <v>181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11994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11994</v>
      </c>
      <c r="AN83" s="97"/>
      <c r="AO83" s="97"/>
      <c r="AP83" s="97"/>
      <c r="AQ83" s="98"/>
      <c r="AR83" s="96">
        <v>11994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11994</v>
      </c>
      <c r="BH83" s="95"/>
      <c r="BI83" s="95"/>
      <c r="BJ83" s="95"/>
      <c r="BK83" s="95"/>
    </row>
    <row r="84" spans="1:79" s="99" customFormat="1" ht="25.5" customHeight="1" x14ac:dyDescent="0.2">
      <c r="A84" s="89">
        <v>2282</v>
      </c>
      <c r="B84" s="90"/>
      <c r="C84" s="90"/>
      <c r="D84" s="91"/>
      <c r="E84" s="92" t="s">
        <v>182</v>
      </c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4"/>
      <c r="X84" s="96">
        <v>4700</v>
      </c>
      <c r="Y84" s="97"/>
      <c r="Z84" s="97"/>
      <c r="AA84" s="97"/>
      <c r="AB84" s="98"/>
      <c r="AC84" s="96">
        <v>0</v>
      </c>
      <c r="AD84" s="97"/>
      <c r="AE84" s="97"/>
      <c r="AF84" s="97"/>
      <c r="AG84" s="98"/>
      <c r="AH84" s="96">
        <v>0</v>
      </c>
      <c r="AI84" s="97"/>
      <c r="AJ84" s="97"/>
      <c r="AK84" s="97"/>
      <c r="AL84" s="98"/>
      <c r="AM84" s="96">
        <f>IF(ISNUMBER(X84),X84,0)+IF(ISNUMBER(AC84),AC84,0)</f>
        <v>4700</v>
      </c>
      <c r="AN84" s="97"/>
      <c r="AO84" s="97"/>
      <c r="AP84" s="97"/>
      <c r="AQ84" s="98"/>
      <c r="AR84" s="96">
        <v>4700</v>
      </c>
      <c r="AS84" s="97"/>
      <c r="AT84" s="97"/>
      <c r="AU84" s="97"/>
      <c r="AV84" s="98"/>
      <c r="AW84" s="96">
        <v>0</v>
      </c>
      <c r="AX84" s="97"/>
      <c r="AY84" s="97"/>
      <c r="AZ84" s="97"/>
      <c r="BA84" s="98"/>
      <c r="BB84" s="96">
        <v>0</v>
      </c>
      <c r="BC84" s="97"/>
      <c r="BD84" s="97"/>
      <c r="BE84" s="97"/>
      <c r="BF84" s="98"/>
      <c r="BG84" s="95">
        <f>IF(ISNUMBER(AR84),AR84,0)+IF(ISNUMBER(AW84),AW84,0)</f>
        <v>4700</v>
      </c>
      <c r="BH84" s="95"/>
      <c r="BI84" s="95"/>
      <c r="BJ84" s="95"/>
      <c r="BK84" s="95"/>
    </row>
    <row r="85" spans="1:79" s="99" customFormat="1" ht="12.75" customHeight="1" x14ac:dyDescent="0.2">
      <c r="A85" s="89">
        <v>2800</v>
      </c>
      <c r="B85" s="90"/>
      <c r="C85" s="90"/>
      <c r="D85" s="91"/>
      <c r="E85" s="92" t="s">
        <v>183</v>
      </c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4"/>
      <c r="X85" s="96">
        <v>0</v>
      </c>
      <c r="Y85" s="97"/>
      <c r="Z85" s="97"/>
      <c r="AA85" s="97"/>
      <c r="AB85" s="98"/>
      <c r="AC85" s="96">
        <v>0</v>
      </c>
      <c r="AD85" s="97"/>
      <c r="AE85" s="97"/>
      <c r="AF85" s="97"/>
      <c r="AG85" s="98"/>
      <c r="AH85" s="96">
        <v>0</v>
      </c>
      <c r="AI85" s="97"/>
      <c r="AJ85" s="97"/>
      <c r="AK85" s="97"/>
      <c r="AL85" s="98"/>
      <c r="AM85" s="96">
        <f>IF(ISNUMBER(X85),X85,0)+IF(ISNUMBER(AC85),AC85,0)</f>
        <v>0</v>
      </c>
      <c r="AN85" s="97"/>
      <c r="AO85" s="97"/>
      <c r="AP85" s="97"/>
      <c r="AQ85" s="98"/>
      <c r="AR85" s="96">
        <v>0</v>
      </c>
      <c r="AS85" s="97"/>
      <c r="AT85" s="97"/>
      <c r="AU85" s="97"/>
      <c r="AV85" s="98"/>
      <c r="AW85" s="96">
        <v>0</v>
      </c>
      <c r="AX85" s="97"/>
      <c r="AY85" s="97"/>
      <c r="AZ85" s="97"/>
      <c r="BA85" s="98"/>
      <c r="BB85" s="96">
        <v>0</v>
      </c>
      <c r="BC85" s="97"/>
      <c r="BD85" s="97"/>
      <c r="BE85" s="97"/>
      <c r="BF85" s="98"/>
      <c r="BG85" s="95">
        <f>IF(ISNUMBER(AR85),AR85,0)+IF(ISNUMBER(AW85),AW85,0)</f>
        <v>0</v>
      </c>
      <c r="BH85" s="95"/>
      <c r="BI85" s="95"/>
      <c r="BJ85" s="95"/>
      <c r="BK85" s="95"/>
    </row>
    <row r="86" spans="1:79" s="6" customFormat="1" ht="12.75" customHeight="1" x14ac:dyDescent="0.2">
      <c r="A86" s="87"/>
      <c r="B86" s="85"/>
      <c r="C86" s="85"/>
      <c r="D86" s="86"/>
      <c r="E86" s="100" t="s">
        <v>147</v>
      </c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2"/>
      <c r="X86" s="104">
        <v>222036</v>
      </c>
      <c r="Y86" s="105"/>
      <c r="Z86" s="105"/>
      <c r="AA86" s="105"/>
      <c r="AB86" s="106"/>
      <c r="AC86" s="104">
        <v>0</v>
      </c>
      <c r="AD86" s="105"/>
      <c r="AE86" s="105"/>
      <c r="AF86" s="105"/>
      <c r="AG86" s="106"/>
      <c r="AH86" s="104">
        <v>0</v>
      </c>
      <c r="AI86" s="105"/>
      <c r="AJ86" s="105"/>
      <c r="AK86" s="105"/>
      <c r="AL86" s="106"/>
      <c r="AM86" s="104">
        <f>IF(ISNUMBER(X86),X86,0)+IF(ISNUMBER(AC86),AC86,0)</f>
        <v>222036</v>
      </c>
      <c r="AN86" s="105"/>
      <c r="AO86" s="105"/>
      <c r="AP86" s="105"/>
      <c r="AQ86" s="106"/>
      <c r="AR86" s="104">
        <v>222036</v>
      </c>
      <c r="AS86" s="105"/>
      <c r="AT86" s="105"/>
      <c r="AU86" s="105"/>
      <c r="AV86" s="106"/>
      <c r="AW86" s="104">
        <v>0</v>
      </c>
      <c r="AX86" s="105"/>
      <c r="AY86" s="105"/>
      <c r="AZ86" s="105"/>
      <c r="BA86" s="106"/>
      <c r="BB86" s="104">
        <v>0</v>
      </c>
      <c r="BC86" s="105"/>
      <c r="BD86" s="105"/>
      <c r="BE86" s="105"/>
      <c r="BF86" s="106"/>
      <c r="BG86" s="103">
        <f>IF(ISNUMBER(AR86),AR86,0)+IF(ISNUMBER(AW86),AW86,0)</f>
        <v>222036</v>
      </c>
      <c r="BH86" s="103"/>
      <c r="BI86" s="103"/>
      <c r="BJ86" s="103"/>
      <c r="BK86" s="103"/>
    </row>
    <row r="88" spans="1:79" ht="14.25" customHeight="1" x14ac:dyDescent="0.2">
      <c r="A88" s="42" t="s">
        <v>261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</row>
    <row r="89" spans="1:79" ht="15" customHeight="1" x14ac:dyDescent="0.2">
      <c r="A89" s="53" t="s">
        <v>232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</row>
    <row r="90" spans="1:79" ht="23.1" customHeight="1" x14ac:dyDescent="0.2">
      <c r="A90" s="67" t="s">
        <v>119</v>
      </c>
      <c r="B90" s="68"/>
      <c r="C90" s="68"/>
      <c r="D90" s="68"/>
      <c r="E90" s="69"/>
      <c r="F90" s="61" t="s">
        <v>19</v>
      </c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3"/>
      <c r="X90" s="36" t="s">
        <v>254</v>
      </c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0" t="s">
        <v>259</v>
      </c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2"/>
    </row>
    <row r="91" spans="1:79" ht="53.25" customHeight="1" x14ac:dyDescent="0.2">
      <c r="A91" s="70"/>
      <c r="B91" s="71"/>
      <c r="C91" s="71"/>
      <c r="D91" s="71"/>
      <c r="E91" s="72"/>
      <c r="F91" s="64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6"/>
      <c r="X91" s="30" t="s">
        <v>4</v>
      </c>
      <c r="Y91" s="31"/>
      <c r="Z91" s="31"/>
      <c r="AA91" s="31"/>
      <c r="AB91" s="32"/>
      <c r="AC91" s="30" t="s">
        <v>3</v>
      </c>
      <c r="AD91" s="31"/>
      <c r="AE91" s="31"/>
      <c r="AF91" s="31"/>
      <c r="AG91" s="32"/>
      <c r="AH91" s="46" t="s">
        <v>116</v>
      </c>
      <c r="AI91" s="47"/>
      <c r="AJ91" s="47"/>
      <c r="AK91" s="47"/>
      <c r="AL91" s="48"/>
      <c r="AM91" s="30" t="s">
        <v>5</v>
      </c>
      <c r="AN91" s="31"/>
      <c r="AO91" s="31"/>
      <c r="AP91" s="31"/>
      <c r="AQ91" s="32"/>
      <c r="AR91" s="30" t="s">
        <v>4</v>
      </c>
      <c r="AS91" s="31"/>
      <c r="AT91" s="31"/>
      <c r="AU91" s="31"/>
      <c r="AV91" s="32"/>
      <c r="AW91" s="30" t="s">
        <v>3</v>
      </c>
      <c r="AX91" s="31"/>
      <c r="AY91" s="31"/>
      <c r="AZ91" s="31"/>
      <c r="BA91" s="32"/>
      <c r="BB91" s="49" t="s">
        <v>116</v>
      </c>
      <c r="BC91" s="49"/>
      <c r="BD91" s="49"/>
      <c r="BE91" s="49"/>
      <c r="BF91" s="49"/>
      <c r="BG91" s="30" t="s">
        <v>96</v>
      </c>
      <c r="BH91" s="31"/>
      <c r="BI91" s="31"/>
      <c r="BJ91" s="31"/>
      <c r="BK91" s="32"/>
    </row>
    <row r="92" spans="1:79" ht="15" customHeight="1" x14ac:dyDescent="0.2">
      <c r="A92" s="30">
        <v>1</v>
      </c>
      <c r="B92" s="31"/>
      <c r="C92" s="31"/>
      <c r="D92" s="31"/>
      <c r="E92" s="32"/>
      <c r="F92" s="30">
        <v>2</v>
      </c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2"/>
      <c r="X92" s="30">
        <v>3</v>
      </c>
      <c r="Y92" s="31"/>
      <c r="Z92" s="31"/>
      <c r="AA92" s="31"/>
      <c r="AB92" s="32"/>
      <c r="AC92" s="30">
        <v>4</v>
      </c>
      <c r="AD92" s="31"/>
      <c r="AE92" s="31"/>
      <c r="AF92" s="31"/>
      <c r="AG92" s="32"/>
      <c r="AH92" s="30">
        <v>5</v>
      </c>
      <c r="AI92" s="31"/>
      <c r="AJ92" s="31"/>
      <c r="AK92" s="31"/>
      <c r="AL92" s="32"/>
      <c r="AM92" s="30">
        <v>6</v>
      </c>
      <c r="AN92" s="31"/>
      <c r="AO92" s="31"/>
      <c r="AP92" s="31"/>
      <c r="AQ92" s="32"/>
      <c r="AR92" s="30">
        <v>7</v>
      </c>
      <c r="AS92" s="31"/>
      <c r="AT92" s="31"/>
      <c r="AU92" s="31"/>
      <c r="AV92" s="32"/>
      <c r="AW92" s="30">
        <v>8</v>
      </c>
      <c r="AX92" s="31"/>
      <c r="AY92" s="31"/>
      <c r="AZ92" s="31"/>
      <c r="BA92" s="32"/>
      <c r="BB92" s="30">
        <v>9</v>
      </c>
      <c r="BC92" s="31"/>
      <c r="BD92" s="31"/>
      <c r="BE92" s="31"/>
      <c r="BF92" s="32"/>
      <c r="BG92" s="30">
        <v>10</v>
      </c>
      <c r="BH92" s="31"/>
      <c r="BI92" s="31"/>
      <c r="BJ92" s="31"/>
      <c r="BK92" s="32"/>
    </row>
    <row r="93" spans="1:79" s="1" customFormat="1" ht="15" hidden="1" customHeight="1" x14ac:dyDescent="0.2">
      <c r="A93" s="33" t="s">
        <v>64</v>
      </c>
      <c r="B93" s="34"/>
      <c r="C93" s="34"/>
      <c r="D93" s="34"/>
      <c r="E93" s="35"/>
      <c r="F93" s="33" t="s">
        <v>57</v>
      </c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5"/>
      <c r="X93" s="33" t="s">
        <v>60</v>
      </c>
      <c r="Y93" s="34"/>
      <c r="Z93" s="34"/>
      <c r="AA93" s="34"/>
      <c r="AB93" s="35"/>
      <c r="AC93" s="33" t="s">
        <v>61</v>
      </c>
      <c r="AD93" s="34"/>
      <c r="AE93" s="34"/>
      <c r="AF93" s="34"/>
      <c r="AG93" s="35"/>
      <c r="AH93" s="33" t="s">
        <v>94</v>
      </c>
      <c r="AI93" s="34"/>
      <c r="AJ93" s="34"/>
      <c r="AK93" s="34"/>
      <c r="AL93" s="35"/>
      <c r="AM93" s="50" t="s">
        <v>171</v>
      </c>
      <c r="AN93" s="51"/>
      <c r="AO93" s="51"/>
      <c r="AP93" s="51"/>
      <c r="AQ93" s="52"/>
      <c r="AR93" s="33" t="s">
        <v>62</v>
      </c>
      <c r="AS93" s="34"/>
      <c r="AT93" s="34"/>
      <c r="AU93" s="34"/>
      <c r="AV93" s="35"/>
      <c r="AW93" s="33" t="s">
        <v>63</v>
      </c>
      <c r="AX93" s="34"/>
      <c r="AY93" s="34"/>
      <c r="AZ93" s="34"/>
      <c r="BA93" s="35"/>
      <c r="BB93" s="33" t="s">
        <v>95</v>
      </c>
      <c r="BC93" s="34"/>
      <c r="BD93" s="34"/>
      <c r="BE93" s="34"/>
      <c r="BF93" s="35"/>
      <c r="BG93" s="50" t="s">
        <v>171</v>
      </c>
      <c r="BH93" s="51"/>
      <c r="BI93" s="51"/>
      <c r="BJ93" s="51"/>
      <c r="BK93" s="52"/>
      <c r="CA93" t="s">
        <v>31</v>
      </c>
    </row>
    <row r="94" spans="1:79" s="6" customFormat="1" ht="12.75" customHeight="1" x14ac:dyDescent="0.2">
      <c r="A94" s="87"/>
      <c r="B94" s="85"/>
      <c r="C94" s="85"/>
      <c r="D94" s="85"/>
      <c r="E94" s="86"/>
      <c r="F94" s="87" t="s">
        <v>147</v>
      </c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6"/>
      <c r="X94" s="107"/>
      <c r="Y94" s="108"/>
      <c r="Z94" s="108"/>
      <c r="AA94" s="108"/>
      <c r="AB94" s="109"/>
      <c r="AC94" s="107"/>
      <c r="AD94" s="108"/>
      <c r="AE94" s="108"/>
      <c r="AF94" s="108"/>
      <c r="AG94" s="109"/>
      <c r="AH94" s="103"/>
      <c r="AI94" s="103"/>
      <c r="AJ94" s="103"/>
      <c r="AK94" s="103"/>
      <c r="AL94" s="103"/>
      <c r="AM94" s="103">
        <f>IF(ISNUMBER(X94),X94,0)+IF(ISNUMBER(AC94),AC94,0)</f>
        <v>0</v>
      </c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>
        <f>IF(ISNUMBER(AR94),AR94,0)+IF(ISNUMBER(AW94),AW94,0)</f>
        <v>0</v>
      </c>
      <c r="BH94" s="103"/>
      <c r="BI94" s="103"/>
      <c r="BJ94" s="103"/>
      <c r="BK94" s="103"/>
      <c r="CA94" s="6" t="s">
        <v>32</v>
      </c>
    </row>
    <row r="97" spans="1:79" ht="14.25" customHeight="1" x14ac:dyDescent="0.2">
      <c r="A97" s="42" t="s">
        <v>120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</row>
    <row r="98" spans="1:79" ht="14.25" customHeight="1" x14ac:dyDescent="0.2">
      <c r="A98" s="42" t="s">
        <v>247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</row>
    <row r="99" spans="1:79" ht="15" customHeight="1" x14ac:dyDescent="0.2">
      <c r="A99" s="53" t="s">
        <v>232</v>
      </c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</row>
    <row r="100" spans="1:79" ht="23.1" customHeight="1" x14ac:dyDescent="0.2">
      <c r="A100" s="61" t="s">
        <v>6</v>
      </c>
      <c r="B100" s="62"/>
      <c r="C100" s="62"/>
      <c r="D100" s="61" t="s">
        <v>121</v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3"/>
      <c r="U100" s="30" t="s">
        <v>233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2"/>
      <c r="AN100" s="30" t="s">
        <v>236</v>
      </c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2"/>
      <c r="BG100" s="36" t="s">
        <v>244</v>
      </c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</row>
    <row r="101" spans="1:79" ht="52.5" customHeight="1" x14ac:dyDescent="0.2">
      <c r="A101" s="64"/>
      <c r="B101" s="65"/>
      <c r="C101" s="65"/>
      <c r="D101" s="64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6"/>
      <c r="U101" s="30" t="s">
        <v>4</v>
      </c>
      <c r="V101" s="31"/>
      <c r="W101" s="31"/>
      <c r="X101" s="31"/>
      <c r="Y101" s="32"/>
      <c r="Z101" s="30" t="s">
        <v>3</v>
      </c>
      <c r="AA101" s="31"/>
      <c r="AB101" s="31"/>
      <c r="AC101" s="31"/>
      <c r="AD101" s="32"/>
      <c r="AE101" s="46" t="s">
        <v>116</v>
      </c>
      <c r="AF101" s="47"/>
      <c r="AG101" s="47"/>
      <c r="AH101" s="48"/>
      <c r="AI101" s="30" t="s">
        <v>5</v>
      </c>
      <c r="AJ101" s="31"/>
      <c r="AK101" s="31"/>
      <c r="AL101" s="31"/>
      <c r="AM101" s="32"/>
      <c r="AN101" s="30" t="s">
        <v>4</v>
      </c>
      <c r="AO101" s="31"/>
      <c r="AP101" s="31"/>
      <c r="AQ101" s="31"/>
      <c r="AR101" s="32"/>
      <c r="AS101" s="30" t="s">
        <v>3</v>
      </c>
      <c r="AT101" s="31"/>
      <c r="AU101" s="31"/>
      <c r="AV101" s="31"/>
      <c r="AW101" s="32"/>
      <c r="AX101" s="46" t="s">
        <v>116</v>
      </c>
      <c r="AY101" s="47"/>
      <c r="AZ101" s="47"/>
      <c r="BA101" s="48"/>
      <c r="BB101" s="30" t="s">
        <v>96</v>
      </c>
      <c r="BC101" s="31"/>
      <c r="BD101" s="31"/>
      <c r="BE101" s="31"/>
      <c r="BF101" s="32"/>
      <c r="BG101" s="30" t="s">
        <v>4</v>
      </c>
      <c r="BH101" s="31"/>
      <c r="BI101" s="31"/>
      <c r="BJ101" s="31"/>
      <c r="BK101" s="32"/>
      <c r="BL101" s="36" t="s">
        <v>3</v>
      </c>
      <c r="BM101" s="36"/>
      <c r="BN101" s="36"/>
      <c r="BO101" s="36"/>
      <c r="BP101" s="36"/>
      <c r="BQ101" s="49" t="s">
        <v>116</v>
      </c>
      <c r="BR101" s="49"/>
      <c r="BS101" s="49"/>
      <c r="BT101" s="49"/>
      <c r="BU101" s="30" t="s">
        <v>97</v>
      </c>
      <c r="BV101" s="31"/>
      <c r="BW101" s="31"/>
      <c r="BX101" s="31"/>
      <c r="BY101" s="32"/>
    </row>
    <row r="102" spans="1:79" ht="15" customHeight="1" x14ac:dyDescent="0.2">
      <c r="A102" s="30">
        <v>1</v>
      </c>
      <c r="B102" s="31"/>
      <c r="C102" s="31"/>
      <c r="D102" s="30">
        <v>2</v>
      </c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2"/>
      <c r="U102" s="30">
        <v>3</v>
      </c>
      <c r="V102" s="31"/>
      <c r="W102" s="31"/>
      <c r="X102" s="31"/>
      <c r="Y102" s="32"/>
      <c r="Z102" s="30">
        <v>4</v>
      </c>
      <c r="AA102" s="31"/>
      <c r="AB102" s="31"/>
      <c r="AC102" s="31"/>
      <c r="AD102" s="32"/>
      <c r="AE102" s="30">
        <v>5</v>
      </c>
      <c r="AF102" s="31"/>
      <c r="AG102" s="31"/>
      <c r="AH102" s="32"/>
      <c r="AI102" s="30">
        <v>6</v>
      </c>
      <c r="AJ102" s="31"/>
      <c r="AK102" s="31"/>
      <c r="AL102" s="31"/>
      <c r="AM102" s="32"/>
      <c r="AN102" s="30">
        <v>7</v>
      </c>
      <c r="AO102" s="31"/>
      <c r="AP102" s="31"/>
      <c r="AQ102" s="31"/>
      <c r="AR102" s="32"/>
      <c r="AS102" s="30">
        <v>8</v>
      </c>
      <c r="AT102" s="31"/>
      <c r="AU102" s="31"/>
      <c r="AV102" s="31"/>
      <c r="AW102" s="32"/>
      <c r="AX102" s="36">
        <v>9</v>
      </c>
      <c r="AY102" s="36"/>
      <c r="AZ102" s="36"/>
      <c r="BA102" s="36"/>
      <c r="BB102" s="30">
        <v>10</v>
      </c>
      <c r="BC102" s="31"/>
      <c r="BD102" s="31"/>
      <c r="BE102" s="31"/>
      <c r="BF102" s="32"/>
      <c r="BG102" s="30">
        <v>11</v>
      </c>
      <c r="BH102" s="31"/>
      <c r="BI102" s="31"/>
      <c r="BJ102" s="31"/>
      <c r="BK102" s="32"/>
      <c r="BL102" s="36">
        <v>12</v>
      </c>
      <c r="BM102" s="36"/>
      <c r="BN102" s="36"/>
      <c r="BO102" s="36"/>
      <c r="BP102" s="36"/>
      <c r="BQ102" s="30">
        <v>13</v>
      </c>
      <c r="BR102" s="31"/>
      <c r="BS102" s="31"/>
      <c r="BT102" s="32"/>
      <c r="BU102" s="30">
        <v>14</v>
      </c>
      <c r="BV102" s="31"/>
      <c r="BW102" s="31"/>
      <c r="BX102" s="31"/>
      <c r="BY102" s="32"/>
    </row>
    <row r="103" spans="1:79" s="1" customFormat="1" ht="14.25" hidden="1" customHeight="1" x14ac:dyDescent="0.2">
      <c r="A103" s="33" t="s">
        <v>69</v>
      </c>
      <c r="B103" s="34"/>
      <c r="C103" s="34"/>
      <c r="D103" s="33" t="s">
        <v>57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5"/>
      <c r="U103" s="38" t="s">
        <v>65</v>
      </c>
      <c r="V103" s="38"/>
      <c r="W103" s="38"/>
      <c r="X103" s="38"/>
      <c r="Y103" s="38"/>
      <c r="Z103" s="38" t="s">
        <v>66</v>
      </c>
      <c r="AA103" s="38"/>
      <c r="AB103" s="38"/>
      <c r="AC103" s="38"/>
      <c r="AD103" s="38"/>
      <c r="AE103" s="38" t="s">
        <v>91</v>
      </c>
      <c r="AF103" s="38"/>
      <c r="AG103" s="38"/>
      <c r="AH103" s="38"/>
      <c r="AI103" s="44" t="s">
        <v>170</v>
      </c>
      <c r="AJ103" s="44"/>
      <c r="AK103" s="44"/>
      <c r="AL103" s="44"/>
      <c r="AM103" s="44"/>
      <c r="AN103" s="38" t="s">
        <v>67</v>
      </c>
      <c r="AO103" s="38"/>
      <c r="AP103" s="38"/>
      <c r="AQ103" s="38"/>
      <c r="AR103" s="38"/>
      <c r="AS103" s="38" t="s">
        <v>68</v>
      </c>
      <c r="AT103" s="38"/>
      <c r="AU103" s="38"/>
      <c r="AV103" s="38"/>
      <c r="AW103" s="38"/>
      <c r="AX103" s="38" t="s">
        <v>92</v>
      </c>
      <c r="AY103" s="38"/>
      <c r="AZ103" s="38"/>
      <c r="BA103" s="38"/>
      <c r="BB103" s="44" t="s">
        <v>170</v>
      </c>
      <c r="BC103" s="44"/>
      <c r="BD103" s="44"/>
      <c r="BE103" s="44"/>
      <c r="BF103" s="44"/>
      <c r="BG103" s="38" t="s">
        <v>58</v>
      </c>
      <c r="BH103" s="38"/>
      <c r="BI103" s="38"/>
      <c r="BJ103" s="38"/>
      <c r="BK103" s="38"/>
      <c r="BL103" s="38" t="s">
        <v>59</v>
      </c>
      <c r="BM103" s="38"/>
      <c r="BN103" s="38"/>
      <c r="BO103" s="38"/>
      <c r="BP103" s="38"/>
      <c r="BQ103" s="38" t="s">
        <v>93</v>
      </c>
      <c r="BR103" s="38"/>
      <c r="BS103" s="38"/>
      <c r="BT103" s="38"/>
      <c r="BU103" s="44" t="s">
        <v>170</v>
      </c>
      <c r="BV103" s="44"/>
      <c r="BW103" s="44"/>
      <c r="BX103" s="44"/>
      <c r="BY103" s="44"/>
      <c r="CA103" t="s">
        <v>33</v>
      </c>
    </row>
    <row r="104" spans="1:79" s="99" customFormat="1" ht="25.5" customHeight="1" x14ac:dyDescent="0.2">
      <c r="A104" s="89">
        <v>1</v>
      </c>
      <c r="B104" s="90"/>
      <c r="C104" s="90"/>
      <c r="D104" s="92" t="s">
        <v>184</v>
      </c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4"/>
      <c r="U104" s="96">
        <v>182500</v>
      </c>
      <c r="V104" s="97"/>
      <c r="W104" s="97"/>
      <c r="X104" s="97"/>
      <c r="Y104" s="98"/>
      <c r="Z104" s="96">
        <v>0</v>
      </c>
      <c r="AA104" s="97"/>
      <c r="AB104" s="97"/>
      <c r="AC104" s="97"/>
      <c r="AD104" s="98"/>
      <c r="AE104" s="96">
        <v>0</v>
      </c>
      <c r="AF104" s="97"/>
      <c r="AG104" s="97"/>
      <c r="AH104" s="98"/>
      <c r="AI104" s="96">
        <f>IF(ISNUMBER(U104),U104,0)+IF(ISNUMBER(Z104),Z104,0)</f>
        <v>182500</v>
      </c>
      <c r="AJ104" s="97"/>
      <c r="AK104" s="97"/>
      <c r="AL104" s="97"/>
      <c r="AM104" s="98"/>
      <c r="AN104" s="96">
        <v>197200</v>
      </c>
      <c r="AO104" s="97"/>
      <c r="AP104" s="97"/>
      <c r="AQ104" s="97"/>
      <c r="AR104" s="98"/>
      <c r="AS104" s="96">
        <v>0</v>
      </c>
      <c r="AT104" s="97"/>
      <c r="AU104" s="97"/>
      <c r="AV104" s="97"/>
      <c r="AW104" s="98"/>
      <c r="AX104" s="96">
        <v>0</v>
      </c>
      <c r="AY104" s="97"/>
      <c r="AZ104" s="97"/>
      <c r="BA104" s="98"/>
      <c r="BB104" s="96">
        <f>IF(ISNUMBER(AN104),AN104,0)+IF(ISNUMBER(AS104),AS104,0)</f>
        <v>197200</v>
      </c>
      <c r="BC104" s="97"/>
      <c r="BD104" s="97"/>
      <c r="BE104" s="97"/>
      <c r="BF104" s="98"/>
      <c r="BG104" s="96">
        <v>222036</v>
      </c>
      <c r="BH104" s="97"/>
      <c r="BI104" s="97"/>
      <c r="BJ104" s="97"/>
      <c r="BK104" s="98"/>
      <c r="BL104" s="96">
        <v>0</v>
      </c>
      <c r="BM104" s="97"/>
      <c r="BN104" s="97"/>
      <c r="BO104" s="97"/>
      <c r="BP104" s="98"/>
      <c r="BQ104" s="96">
        <v>0</v>
      </c>
      <c r="BR104" s="97"/>
      <c r="BS104" s="97"/>
      <c r="BT104" s="98"/>
      <c r="BU104" s="96">
        <f>IF(ISNUMBER(BG104),BG104,0)+IF(ISNUMBER(BL104),BL104,0)</f>
        <v>222036</v>
      </c>
      <c r="BV104" s="97"/>
      <c r="BW104" s="97"/>
      <c r="BX104" s="97"/>
      <c r="BY104" s="98"/>
      <c r="CA104" s="99" t="s">
        <v>34</v>
      </c>
    </row>
    <row r="105" spans="1:79" s="6" customFormat="1" ht="12.75" customHeight="1" x14ac:dyDescent="0.2">
      <c r="A105" s="87"/>
      <c r="B105" s="85"/>
      <c r="C105" s="85"/>
      <c r="D105" s="100" t="s">
        <v>147</v>
      </c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2"/>
      <c r="U105" s="104">
        <v>182500</v>
      </c>
      <c r="V105" s="105"/>
      <c r="W105" s="105"/>
      <c r="X105" s="105"/>
      <c r="Y105" s="106"/>
      <c r="Z105" s="104">
        <v>0</v>
      </c>
      <c r="AA105" s="105"/>
      <c r="AB105" s="105"/>
      <c r="AC105" s="105"/>
      <c r="AD105" s="106"/>
      <c r="AE105" s="104">
        <v>0</v>
      </c>
      <c r="AF105" s="105"/>
      <c r="AG105" s="105"/>
      <c r="AH105" s="106"/>
      <c r="AI105" s="104">
        <f>IF(ISNUMBER(U105),U105,0)+IF(ISNUMBER(Z105),Z105,0)</f>
        <v>182500</v>
      </c>
      <c r="AJ105" s="105"/>
      <c r="AK105" s="105"/>
      <c r="AL105" s="105"/>
      <c r="AM105" s="106"/>
      <c r="AN105" s="104">
        <v>197200</v>
      </c>
      <c r="AO105" s="105"/>
      <c r="AP105" s="105"/>
      <c r="AQ105" s="105"/>
      <c r="AR105" s="106"/>
      <c r="AS105" s="104">
        <v>0</v>
      </c>
      <c r="AT105" s="105"/>
      <c r="AU105" s="105"/>
      <c r="AV105" s="105"/>
      <c r="AW105" s="106"/>
      <c r="AX105" s="104">
        <v>0</v>
      </c>
      <c r="AY105" s="105"/>
      <c r="AZ105" s="105"/>
      <c r="BA105" s="106"/>
      <c r="BB105" s="104">
        <f>IF(ISNUMBER(AN105),AN105,0)+IF(ISNUMBER(AS105),AS105,0)</f>
        <v>197200</v>
      </c>
      <c r="BC105" s="105"/>
      <c r="BD105" s="105"/>
      <c r="BE105" s="105"/>
      <c r="BF105" s="106"/>
      <c r="BG105" s="104">
        <v>222036</v>
      </c>
      <c r="BH105" s="105"/>
      <c r="BI105" s="105"/>
      <c r="BJ105" s="105"/>
      <c r="BK105" s="106"/>
      <c r="BL105" s="104">
        <v>0</v>
      </c>
      <c r="BM105" s="105"/>
      <c r="BN105" s="105"/>
      <c r="BO105" s="105"/>
      <c r="BP105" s="106"/>
      <c r="BQ105" s="104">
        <v>0</v>
      </c>
      <c r="BR105" s="105"/>
      <c r="BS105" s="105"/>
      <c r="BT105" s="106"/>
      <c r="BU105" s="104">
        <f>IF(ISNUMBER(BG105),BG105,0)+IF(ISNUMBER(BL105),BL105,0)</f>
        <v>222036</v>
      </c>
      <c r="BV105" s="105"/>
      <c r="BW105" s="105"/>
      <c r="BX105" s="105"/>
      <c r="BY105" s="106"/>
    </row>
    <row r="107" spans="1:79" ht="14.25" customHeight="1" x14ac:dyDescent="0.2">
      <c r="A107" s="42" t="s">
        <v>262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</row>
    <row r="108" spans="1:79" ht="15" customHeight="1" x14ac:dyDescent="0.2">
      <c r="A108" s="45" t="s">
        <v>232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</row>
    <row r="109" spans="1:79" ht="23.1" customHeight="1" x14ac:dyDescent="0.2">
      <c r="A109" s="61" t="s">
        <v>6</v>
      </c>
      <c r="B109" s="62"/>
      <c r="C109" s="62"/>
      <c r="D109" s="61" t="s">
        <v>121</v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3"/>
      <c r="U109" s="36" t="s">
        <v>254</v>
      </c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 t="s">
        <v>259</v>
      </c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</row>
    <row r="110" spans="1:79" ht="54" customHeight="1" x14ac:dyDescent="0.2">
      <c r="A110" s="64"/>
      <c r="B110" s="65"/>
      <c r="C110" s="65"/>
      <c r="D110" s="64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6"/>
      <c r="U110" s="30" t="s">
        <v>4</v>
      </c>
      <c r="V110" s="31"/>
      <c r="W110" s="31"/>
      <c r="X110" s="31"/>
      <c r="Y110" s="32"/>
      <c r="Z110" s="30" t="s">
        <v>3</v>
      </c>
      <c r="AA110" s="31"/>
      <c r="AB110" s="31"/>
      <c r="AC110" s="31"/>
      <c r="AD110" s="32"/>
      <c r="AE110" s="46" t="s">
        <v>116</v>
      </c>
      <c r="AF110" s="47"/>
      <c r="AG110" s="47"/>
      <c r="AH110" s="47"/>
      <c r="AI110" s="48"/>
      <c r="AJ110" s="30" t="s">
        <v>5</v>
      </c>
      <c r="AK110" s="31"/>
      <c r="AL110" s="31"/>
      <c r="AM110" s="31"/>
      <c r="AN110" s="32"/>
      <c r="AO110" s="30" t="s">
        <v>4</v>
      </c>
      <c r="AP110" s="31"/>
      <c r="AQ110" s="31"/>
      <c r="AR110" s="31"/>
      <c r="AS110" s="32"/>
      <c r="AT110" s="30" t="s">
        <v>3</v>
      </c>
      <c r="AU110" s="31"/>
      <c r="AV110" s="31"/>
      <c r="AW110" s="31"/>
      <c r="AX110" s="32"/>
      <c r="AY110" s="46" t="s">
        <v>116</v>
      </c>
      <c r="AZ110" s="47"/>
      <c r="BA110" s="47"/>
      <c r="BB110" s="47"/>
      <c r="BC110" s="48"/>
      <c r="BD110" s="36" t="s">
        <v>96</v>
      </c>
      <c r="BE110" s="36"/>
      <c r="BF110" s="36"/>
      <c r="BG110" s="36"/>
      <c r="BH110" s="36"/>
    </row>
    <row r="111" spans="1:79" ht="15" customHeight="1" x14ac:dyDescent="0.2">
      <c r="A111" s="30" t="s">
        <v>169</v>
      </c>
      <c r="B111" s="31"/>
      <c r="C111" s="31"/>
      <c r="D111" s="30">
        <v>2</v>
      </c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2"/>
      <c r="U111" s="30">
        <v>3</v>
      </c>
      <c r="V111" s="31"/>
      <c r="W111" s="31"/>
      <c r="X111" s="31"/>
      <c r="Y111" s="32"/>
      <c r="Z111" s="30">
        <v>4</v>
      </c>
      <c r="AA111" s="31"/>
      <c r="AB111" s="31"/>
      <c r="AC111" s="31"/>
      <c r="AD111" s="32"/>
      <c r="AE111" s="30">
        <v>5</v>
      </c>
      <c r="AF111" s="31"/>
      <c r="AG111" s="31"/>
      <c r="AH111" s="31"/>
      <c r="AI111" s="32"/>
      <c r="AJ111" s="30">
        <v>6</v>
      </c>
      <c r="AK111" s="31"/>
      <c r="AL111" s="31"/>
      <c r="AM111" s="31"/>
      <c r="AN111" s="32"/>
      <c r="AO111" s="30">
        <v>7</v>
      </c>
      <c r="AP111" s="31"/>
      <c r="AQ111" s="31"/>
      <c r="AR111" s="31"/>
      <c r="AS111" s="32"/>
      <c r="AT111" s="30">
        <v>8</v>
      </c>
      <c r="AU111" s="31"/>
      <c r="AV111" s="31"/>
      <c r="AW111" s="31"/>
      <c r="AX111" s="32"/>
      <c r="AY111" s="30">
        <v>9</v>
      </c>
      <c r="AZ111" s="31"/>
      <c r="BA111" s="31"/>
      <c r="BB111" s="31"/>
      <c r="BC111" s="32"/>
      <c r="BD111" s="30">
        <v>10</v>
      </c>
      <c r="BE111" s="31"/>
      <c r="BF111" s="31"/>
      <c r="BG111" s="31"/>
      <c r="BH111" s="32"/>
    </row>
    <row r="112" spans="1:79" s="1" customFormat="1" ht="12.75" hidden="1" customHeight="1" x14ac:dyDescent="0.2">
      <c r="A112" s="33" t="s">
        <v>69</v>
      </c>
      <c r="B112" s="34"/>
      <c r="C112" s="34"/>
      <c r="D112" s="33" t="s">
        <v>57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5"/>
      <c r="U112" s="33" t="s">
        <v>60</v>
      </c>
      <c r="V112" s="34"/>
      <c r="W112" s="34"/>
      <c r="X112" s="34"/>
      <c r="Y112" s="35"/>
      <c r="Z112" s="33" t="s">
        <v>61</v>
      </c>
      <c r="AA112" s="34"/>
      <c r="AB112" s="34"/>
      <c r="AC112" s="34"/>
      <c r="AD112" s="35"/>
      <c r="AE112" s="33" t="s">
        <v>94</v>
      </c>
      <c r="AF112" s="34"/>
      <c r="AG112" s="34"/>
      <c r="AH112" s="34"/>
      <c r="AI112" s="35"/>
      <c r="AJ112" s="50" t="s">
        <v>171</v>
      </c>
      <c r="AK112" s="51"/>
      <c r="AL112" s="51"/>
      <c r="AM112" s="51"/>
      <c r="AN112" s="52"/>
      <c r="AO112" s="33" t="s">
        <v>62</v>
      </c>
      <c r="AP112" s="34"/>
      <c r="AQ112" s="34"/>
      <c r="AR112" s="34"/>
      <c r="AS112" s="35"/>
      <c r="AT112" s="33" t="s">
        <v>63</v>
      </c>
      <c r="AU112" s="34"/>
      <c r="AV112" s="34"/>
      <c r="AW112" s="34"/>
      <c r="AX112" s="35"/>
      <c r="AY112" s="33" t="s">
        <v>95</v>
      </c>
      <c r="AZ112" s="34"/>
      <c r="BA112" s="34"/>
      <c r="BB112" s="34"/>
      <c r="BC112" s="35"/>
      <c r="BD112" s="44" t="s">
        <v>171</v>
      </c>
      <c r="BE112" s="44"/>
      <c r="BF112" s="44"/>
      <c r="BG112" s="44"/>
      <c r="BH112" s="44"/>
      <c r="CA112" s="1" t="s">
        <v>35</v>
      </c>
    </row>
    <row r="113" spans="1:79" s="99" customFormat="1" ht="25.5" customHeight="1" x14ac:dyDescent="0.2">
      <c r="A113" s="89">
        <v>1</v>
      </c>
      <c r="B113" s="90"/>
      <c r="C113" s="90"/>
      <c r="D113" s="92" t="s">
        <v>184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96">
        <v>222036</v>
      </c>
      <c r="V113" s="97"/>
      <c r="W113" s="97"/>
      <c r="X113" s="97"/>
      <c r="Y113" s="98"/>
      <c r="Z113" s="96">
        <v>0</v>
      </c>
      <c r="AA113" s="97"/>
      <c r="AB113" s="97"/>
      <c r="AC113" s="97"/>
      <c r="AD113" s="98"/>
      <c r="AE113" s="95">
        <v>0</v>
      </c>
      <c r="AF113" s="95"/>
      <c r="AG113" s="95"/>
      <c r="AH113" s="95"/>
      <c r="AI113" s="95"/>
      <c r="AJ113" s="110">
        <f>IF(ISNUMBER(U113),U113,0)+IF(ISNUMBER(Z113),Z113,0)</f>
        <v>222036</v>
      </c>
      <c r="AK113" s="110"/>
      <c r="AL113" s="110"/>
      <c r="AM113" s="110"/>
      <c r="AN113" s="110"/>
      <c r="AO113" s="95">
        <v>222036</v>
      </c>
      <c r="AP113" s="95"/>
      <c r="AQ113" s="95"/>
      <c r="AR113" s="95"/>
      <c r="AS113" s="95"/>
      <c r="AT113" s="110">
        <v>0</v>
      </c>
      <c r="AU113" s="110"/>
      <c r="AV113" s="110"/>
      <c r="AW113" s="110"/>
      <c r="AX113" s="110"/>
      <c r="AY113" s="95">
        <v>0</v>
      </c>
      <c r="AZ113" s="95"/>
      <c r="BA113" s="95"/>
      <c r="BB113" s="95"/>
      <c r="BC113" s="95"/>
      <c r="BD113" s="110">
        <f>IF(ISNUMBER(AO113),AO113,0)+IF(ISNUMBER(AT113),AT113,0)</f>
        <v>222036</v>
      </c>
      <c r="BE113" s="110"/>
      <c r="BF113" s="110"/>
      <c r="BG113" s="110"/>
      <c r="BH113" s="110"/>
      <c r="CA113" s="99" t="s">
        <v>36</v>
      </c>
    </row>
    <row r="114" spans="1:79" s="6" customFormat="1" ht="12.75" customHeight="1" x14ac:dyDescent="0.2">
      <c r="A114" s="87"/>
      <c r="B114" s="85"/>
      <c r="C114" s="85"/>
      <c r="D114" s="100" t="s">
        <v>147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2"/>
      <c r="U114" s="104">
        <v>222036</v>
      </c>
      <c r="V114" s="105"/>
      <c r="W114" s="105"/>
      <c r="X114" s="105"/>
      <c r="Y114" s="106"/>
      <c r="Z114" s="104">
        <v>0</v>
      </c>
      <c r="AA114" s="105"/>
      <c r="AB114" s="105"/>
      <c r="AC114" s="105"/>
      <c r="AD114" s="106"/>
      <c r="AE114" s="103">
        <v>0</v>
      </c>
      <c r="AF114" s="103"/>
      <c r="AG114" s="103"/>
      <c r="AH114" s="103"/>
      <c r="AI114" s="103"/>
      <c r="AJ114" s="88">
        <f>IF(ISNUMBER(U114),U114,0)+IF(ISNUMBER(Z114),Z114,0)</f>
        <v>222036</v>
      </c>
      <c r="AK114" s="88"/>
      <c r="AL114" s="88"/>
      <c r="AM114" s="88"/>
      <c r="AN114" s="88"/>
      <c r="AO114" s="103">
        <v>222036</v>
      </c>
      <c r="AP114" s="103"/>
      <c r="AQ114" s="103"/>
      <c r="AR114" s="103"/>
      <c r="AS114" s="103"/>
      <c r="AT114" s="88">
        <v>0</v>
      </c>
      <c r="AU114" s="88"/>
      <c r="AV114" s="88"/>
      <c r="AW114" s="88"/>
      <c r="AX114" s="88"/>
      <c r="AY114" s="103">
        <v>0</v>
      </c>
      <c r="AZ114" s="103"/>
      <c r="BA114" s="103"/>
      <c r="BB114" s="103"/>
      <c r="BC114" s="103"/>
      <c r="BD114" s="88">
        <f>IF(ISNUMBER(AO114),AO114,0)+IF(ISNUMBER(AT114),AT114,0)</f>
        <v>222036</v>
      </c>
      <c r="BE114" s="88"/>
      <c r="BF114" s="88"/>
      <c r="BG114" s="88"/>
      <c r="BH114" s="88"/>
    </row>
    <row r="115" spans="1:79" s="5" customFormat="1" ht="12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 x14ac:dyDescent="0.2">
      <c r="A117" s="42" t="s">
        <v>152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</row>
    <row r="118" spans="1:79" ht="14.25" customHeight="1" x14ac:dyDescent="0.2">
      <c r="A118" s="42" t="s">
        <v>248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</row>
    <row r="119" spans="1:79" ht="23.1" customHeight="1" x14ac:dyDescent="0.2">
      <c r="A119" s="61" t="s">
        <v>6</v>
      </c>
      <c r="B119" s="62"/>
      <c r="C119" s="62"/>
      <c r="D119" s="36" t="s">
        <v>9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 t="s">
        <v>8</v>
      </c>
      <c r="R119" s="36"/>
      <c r="S119" s="36"/>
      <c r="T119" s="36"/>
      <c r="U119" s="36"/>
      <c r="V119" s="36" t="s">
        <v>7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30" t="s">
        <v>233</v>
      </c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2"/>
      <c r="AU119" s="30" t="s">
        <v>236</v>
      </c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2"/>
      <c r="BJ119" s="30" t="s">
        <v>244</v>
      </c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2"/>
    </row>
    <row r="120" spans="1:79" ht="32.25" customHeight="1" x14ac:dyDescent="0.2">
      <c r="A120" s="64"/>
      <c r="B120" s="65"/>
      <c r="C120" s="65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 t="s">
        <v>4</v>
      </c>
      <c r="AG120" s="36"/>
      <c r="AH120" s="36"/>
      <c r="AI120" s="36"/>
      <c r="AJ120" s="36"/>
      <c r="AK120" s="36" t="s">
        <v>3</v>
      </c>
      <c r="AL120" s="36"/>
      <c r="AM120" s="36"/>
      <c r="AN120" s="36"/>
      <c r="AO120" s="36"/>
      <c r="AP120" s="36" t="s">
        <v>123</v>
      </c>
      <c r="AQ120" s="36"/>
      <c r="AR120" s="36"/>
      <c r="AS120" s="36"/>
      <c r="AT120" s="36"/>
      <c r="AU120" s="36" t="s">
        <v>4</v>
      </c>
      <c r="AV120" s="36"/>
      <c r="AW120" s="36"/>
      <c r="AX120" s="36"/>
      <c r="AY120" s="36"/>
      <c r="AZ120" s="36" t="s">
        <v>3</v>
      </c>
      <c r="BA120" s="36"/>
      <c r="BB120" s="36"/>
      <c r="BC120" s="36"/>
      <c r="BD120" s="36"/>
      <c r="BE120" s="36" t="s">
        <v>90</v>
      </c>
      <c r="BF120" s="36"/>
      <c r="BG120" s="36"/>
      <c r="BH120" s="36"/>
      <c r="BI120" s="36"/>
      <c r="BJ120" s="36" t="s">
        <v>4</v>
      </c>
      <c r="BK120" s="36"/>
      <c r="BL120" s="36"/>
      <c r="BM120" s="36"/>
      <c r="BN120" s="36"/>
      <c r="BO120" s="36" t="s">
        <v>3</v>
      </c>
      <c r="BP120" s="36"/>
      <c r="BQ120" s="36"/>
      <c r="BR120" s="36"/>
      <c r="BS120" s="36"/>
      <c r="BT120" s="36" t="s">
        <v>97</v>
      </c>
      <c r="BU120" s="36"/>
      <c r="BV120" s="36"/>
      <c r="BW120" s="36"/>
      <c r="BX120" s="36"/>
    </row>
    <row r="121" spans="1:79" ht="15" customHeight="1" x14ac:dyDescent="0.2">
      <c r="A121" s="30">
        <v>1</v>
      </c>
      <c r="B121" s="31"/>
      <c r="C121" s="31"/>
      <c r="D121" s="36">
        <v>2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>
        <v>3</v>
      </c>
      <c r="R121" s="36"/>
      <c r="S121" s="36"/>
      <c r="T121" s="36"/>
      <c r="U121" s="36"/>
      <c r="V121" s="36">
        <v>4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6">
        <v>5</v>
      </c>
      <c r="AG121" s="36"/>
      <c r="AH121" s="36"/>
      <c r="AI121" s="36"/>
      <c r="AJ121" s="36"/>
      <c r="AK121" s="36">
        <v>6</v>
      </c>
      <c r="AL121" s="36"/>
      <c r="AM121" s="36"/>
      <c r="AN121" s="36"/>
      <c r="AO121" s="36"/>
      <c r="AP121" s="36">
        <v>7</v>
      </c>
      <c r="AQ121" s="36"/>
      <c r="AR121" s="36"/>
      <c r="AS121" s="36"/>
      <c r="AT121" s="36"/>
      <c r="AU121" s="36">
        <v>8</v>
      </c>
      <c r="AV121" s="36"/>
      <c r="AW121" s="36"/>
      <c r="AX121" s="36"/>
      <c r="AY121" s="36"/>
      <c r="AZ121" s="36">
        <v>9</v>
      </c>
      <c r="BA121" s="36"/>
      <c r="BB121" s="36"/>
      <c r="BC121" s="36"/>
      <c r="BD121" s="36"/>
      <c r="BE121" s="36">
        <v>10</v>
      </c>
      <c r="BF121" s="36"/>
      <c r="BG121" s="36"/>
      <c r="BH121" s="36"/>
      <c r="BI121" s="36"/>
      <c r="BJ121" s="36">
        <v>11</v>
      </c>
      <c r="BK121" s="36"/>
      <c r="BL121" s="36"/>
      <c r="BM121" s="36"/>
      <c r="BN121" s="36"/>
      <c r="BO121" s="36">
        <v>12</v>
      </c>
      <c r="BP121" s="36"/>
      <c r="BQ121" s="36"/>
      <c r="BR121" s="36"/>
      <c r="BS121" s="36"/>
      <c r="BT121" s="36">
        <v>13</v>
      </c>
      <c r="BU121" s="36"/>
      <c r="BV121" s="36"/>
      <c r="BW121" s="36"/>
      <c r="BX121" s="36"/>
    </row>
    <row r="122" spans="1:79" ht="10.5" hidden="1" customHeight="1" x14ac:dyDescent="0.2">
      <c r="A122" s="33" t="s">
        <v>154</v>
      </c>
      <c r="B122" s="34"/>
      <c r="C122" s="34"/>
      <c r="D122" s="36" t="s">
        <v>57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 t="s">
        <v>70</v>
      </c>
      <c r="R122" s="36"/>
      <c r="S122" s="36"/>
      <c r="T122" s="36"/>
      <c r="U122" s="36"/>
      <c r="V122" s="36" t="s">
        <v>71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38" t="s">
        <v>111</v>
      </c>
      <c r="AG122" s="38"/>
      <c r="AH122" s="38"/>
      <c r="AI122" s="38"/>
      <c r="AJ122" s="38"/>
      <c r="AK122" s="37" t="s">
        <v>112</v>
      </c>
      <c r="AL122" s="37"/>
      <c r="AM122" s="37"/>
      <c r="AN122" s="37"/>
      <c r="AO122" s="37"/>
      <c r="AP122" s="44" t="s">
        <v>186</v>
      </c>
      <c r="AQ122" s="44"/>
      <c r="AR122" s="44"/>
      <c r="AS122" s="44"/>
      <c r="AT122" s="44"/>
      <c r="AU122" s="38" t="s">
        <v>113</v>
      </c>
      <c r="AV122" s="38"/>
      <c r="AW122" s="38"/>
      <c r="AX122" s="38"/>
      <c r="AY122" s="38"/>
      <c r="AZ122" s="37" t="s">
        <v>114</v>
      </c>
      <c r="BA122" s="37"/>
      <c r="BB122" s="37"/>
      <c r="BC122" s="37"/>
      <c r="BD122" s="37"/>
      <c r="BE122" s="44" t="s">
        <v>186</v>
      </c>
      <c r="BF122" s="44"/>
      <c r="BG122" s="44"/>
      <c r="BH122" s="44"/>
      <c r="BI122" s="44"/>
      <c r="BJ122" s="38" t="s">
        <v>105</v>
      </c>
      <c r="BK122" s="38"/>
      <c r="BL122" s="38"/>
      <c r="BM122" s="38"/>
      <c r="BN122" s="38"/>
      <c r="BO122" s="37" t="s">
        <v>106</v>
      </c>
      <c r="BP122" s="37"/>
      <c r="BQ122" s="37"/>
      <c r="BR122" s="37"/>
      <c r="BS122" s="37"/>
      <c r="BT122" s="44" t="s">
        <v>186</v>
      </c>
      <c r="BU122" s="44"/>
      <c r="BV122" s="44"/>
      <c r="BW122" s="44"/>
      <c r="BX122" s="44"/>
      <c r="CA122" t="s">
        <v>37</v>
      </c>
    </row>
    <row r="123" spans="1:79" s="6" customFormat="1" ht="15" customHeight="1" x14ac:dyDescent="0.2">
      <c r="A123" s="87">
        <v>0</v>
      </c>
      <c r="B123" s="85"/>
      <c r="C123" s="85"/>
      <c r="D123" s="111" t="s">
        <v>185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  <c r="CA123" s="6" t="s">
        <v>38</v>
      </c>
    </row>
    <row r="124" spans="1:79" s="6" customFormat="1" ht="28.5" customHeight="1" x14ac:dyDescent="0.2">
      <c r="A124" s="87">
        <v>0</v>
      </c>
      <c r="B124" s="85"/>
      <c r="C124" s="85"/>
      <c r="D124" s="113" t="s">
        <v>187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 t="s">
        <v>188</v>
      </c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2">
        <v>1.5</v>
      </c>
      <c r="AG124" s="112"/>
      <c r="AH124" s="112"/>
      <c r="AI124" s="112"/>
      <c r="AJ124" s="112"/>
      <c r="AK124" s="112">
        <v>0</v>
      </c>
      <c r="AL124" s="112"/>
      <c r="AM124" s="112"/>
      <c r="AN124" s="112"/>
      <c r="AO124" s="112"/>
      <c r="AP124" s="112">
        <v>1.5</v>
      </c>
      <c r="AQ124" s="112"/>
      <c r="AR124" s="112"/>
      <c r="AS124" s="112"/>
      <c r="AT124" s="112"/>
      <c r="AU124" s="112">
        <v>1.5</v>
      </c>
      <c r="AV124" s="112"/>
      <c r="AW124" s="112"/>
      <c r="AX124" s="112"/>
      <c r="AY124" s="112"/>
      <c r="AZ124" s="112">
        <v>0</v>
      </c>
      <c r="BA124" s="112"/>
      <c r="BB124" s="112"/>
      <c r="BC124" s="112"/>
      <c r="BD124" s="112"/>
      <c r="BE124" s="112">
        <v>1.5</v>
      </c>
      <c r="BF124" s="112"/>
      <c r="BG124" s="112"/>
      <c r="BH124" s="112"/>
      <c r="BI124" s="112"/>
      <c r="BJ124" s="112">
        <v>1.5</v>
      </c>
      <c r="BK124" s="112"/>
      <c r="BL124" s="112"/>
      <c r="BM124" s="112"/>
      <c r="BN124" s="112"/>
      <c r="BO124" s="112">
        <v>0</v>
      </c>
      <c r="BP124" s="112"/>
      <c r="BQ124" s="112"/>
      <c r="BR124" s="112"/>
      <c r="BS124" s="112"/>
      <c r="BT124" s="112">
        <v>1.5</v>
      </c>
      <c r="BU124" s="112"/>
      <c r="BV124" s="112"/>
      <c r="BW124" s="112"/>
      <c r="BX124" s="112"/>
    </row>
    <row r="125" spans="1:79" s="99" customFormat="1" ht="28.5" customHeight="1" x14ac:dyDescent="0.2">
      <c r="A125" s="89">
        <v>0</v>
      </c>
      <c r="B125" s="90"/>
      <c r="C125" s="90"/>
      <c r="D125" s="114" t="s">
        <v>187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36" t="s">
        <v>188</v>
      </c>
      <c r="R125" s="36"/>
      <c r="S125" s="36"/>
      <c r="T125" s="36"/>
      <c r="U125" s="36"/>
      <c r="V125" s="36" t="s">
        <v>189</v>
      </c>
      <c r="W125" s="36"/>
      <c r="X125" s="36"/>
      <c r="Y125" s="36"/>
      <c r="Z125" s="36"/>
      <c r="AA125" s="36"/>
      <c r="AB125" s="36"/>
      <c r="AC125" s="36"/>
      <c r="AD125" s="36"/>
      <c r="AE125" s="36"/>
      <c r="AF125" s="115">
        <v>0.5</v>
      </c>
      <c r="AG125" s="115"/>
      <c r="AH125" s="115"/>
      <c r="AI125" s="115"/>
      <c r="AJ125" s="115"/>
      <c r="AK125" s="115">
        <v>0</v>
      </c>
      <c r="AL125" s="115"/>
      <c r="AM125" s="115"/>
      <c r="AN125" s="115"/>
      <c r="AO125" s="115"/>
      <c r="AP125" s="115">
        <v>0.5</v>
      </c>
      <c r="AQ125" s="115"/>
      <c r="AR125" s="115"/>
      <c r="AS125" s="115"/>
      <c r="AT125" s="115"/>
      <c r="AU125" s="115">
        <v>0.5</v>
      </c>
      <c r="AV125" s="115"/>
      <c r="AW125" s="115"/>
      <c r="AX125" s="115"/>
      <c r="AY125" s="115"/>
      <c r="AZ125" s="115">
        <v>0</v>
      </c>
      <c r="BA125" s="115"/>
      <c r="BB125" s="115"/>
      <c r="BC125" s="115"/>
      <c r="BD125" s="115"/>
      <c r="BE125" s="115">
        <v>0.5</v>
      </c>
      <c r="BF125" s="115"/>
      <c r="BG125" s="115"/>
      <c r="BH125" s="115"/>
      <c r="BI125" s="115"/>
      <c r="BJ125" s="115">
        <v>0.5</v>
      </c>
      <c r="BK125" s="115"/>
      <c r="BL125" s="115"/>
      <c r="BM125" s="115"/>
      <c r="BN125" s="115"/>
      <c r="BO125" s="115">
        <v>0</v>
      </c>
      <c r="BP125" s="115"/>
      <c r="BQ125" s="115"/>
      <c r="BR125" s="115"/>
      <c r="BS125" s="115"/>
      <c r="BT125" s="115">
        <v>0.5</v>
      </c>
      <c r="BU125" s="115"/>
      <c r="BV125" s="115"/>
      <c r="BW125" s="115"/>
      <c r="BX125" s="115"/>
    </row>
    <row r="126" spans="1:79" s="99" customFormat="1" ht="15" customHeight="1" x14ac:dyDescent="0.2">
      <c r="A126" s="89">
        <v>0</v>
      </c>
      <c r="B126" s="90"/>
      <c r="C126" s="90"/>
      <c r="D126" s="114" t="s">
        <v>190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188</v>
      </c>
      <c r="R126" s="36"/>
      <c r="S126" s="36"/>
      <c r="T126" s="36"/>
      <c r="U126" s="36"/>
      <c r="V126" s="36" t="s">
        <v>189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115">
        <v>0.5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0.5</v>
      </c>
      <c r="AQ126" s="115"/>
      <c r="AR126" s="115"/>
      <c r="AS126" s="115"/>
      <c r="AT126" s="115"/>
      <c r="AU126" s="115">
        <v>0.5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0.5</v>
      </c>
      <c r="BF126" s="115"/>
      <c r="BG126" s="115"/>
      <c r="BH126" s="115"/>
      <c r="BI126" s="115"/>
      <c r="BJ126" s="115">
        <v>0.5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v>0.5</v>
      </c>
      <c r="BU126" s="115"/>
      <c r="BV126" s="115"/>
      <c r="BW126" s="115"/>
      <c r="BX126" s="115"/>
    </row>
    <row r="127" spans="1:79" s="99" customFormat="1" ht="15" customHeight="1" x14ac:dyDescent="0.2">
      <c r="A127" s="89">
        <v>0</v>
      </c>
      <c r="B127" s="90"/>
      <c r="C127" s="90"/>
      <c r="D127" s="114" t="s">
        <v>191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36" t="s">
        <v>188</v>
      </c>
      <c r="R127" s="36"/>
      <c r="S127" s="36"/>
      <c r="T127" s="36"/>
      <c r="U127" s="36"/>
      <c r="V127" s="36" t="s">
        <v>189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115">
        <v>0.5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0.5</v>
      </c>
      <c r="AQ127" s="115"/>
      <c r="AR127" s="115"/>
      <c r="AS127" s="115"/>
      <c r="AT127" s="115"/>
      <c r="AU127" s="115">
        <v>0.5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0.5</v>
      </c>
      <c r="BF127" s="115"/>
      <c r="BG127" s="115"/>
      <c r="BH127" s="115"/>
      <c r="BI127" s="115"/>
      <c r="BJ127" s="115">
        <v>0.5</v>
      </c>
      <c r="BK127" s="115"/>
      <c r="BL127" s="115"/>
      <c r="BM127" s="115"/>
      <c r="BN127" s="115"/>
      <c r="BO127" s="115">
        <v>0</v>
      </c>
      <c r="BP127" s="115"/>
      <c r="BQ127" s="115"/>
      <c r="BR127" s="115"/>
      <c r="BS127" s="115"/>
      <c r="BT127" s="115">
        <v>0.5</v>
      </c>
      <c r="BU127" s="115"/>
      <c r="BV127" s="115"/>
      <c r="BW127" s="115"/>
      <c r="BX127" s="115"/>
    </row>
    <row r="128" spans="1:79" s="99" customFormat="1" ht="15" customHeight="1" x14ac:dyDescent="0.2">
      <c r="A128" s="89">
        <v>0</v>
      </c>
      <c r="B128" s="90"/>
      <c r="C128" s="90"/>
      <c r="D128" s="114" t="s">
        <v>192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36" t="s">
        <v>188</v>
      </c>
      <c r="R128" s="36"/>
      <c r="S128" s="36"/>
      <c r="T128" s="36"/>
      <c r="U128" s="36"/>
      <c r="V128" s="36" t="s">
        <v>193</v>
      </c>
      <c r="W128" s="36"/>
      <c r="X128" s="36"/>
      <c r="Y128" s="36"/>
      <c r="Z128" s="36"/>
      <c r="AA128" s="36"/>
      <c r="AB128" s="36"/>
      <c r="AC128" s="36"/>
      <c r="AD128" s="36"/>
      <c r="AE128" s="36"/>
      <c r="AF128" s="115">
        <v>1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v>1</v>
      </c>
      <c r="AQ128" s="115"/>
      <c r="AR128" s="115"/>
      <c r="AS128" s="115"/>
      <c r="AT128" s="115"/>
      <c r="AU128" s="115">
        <v>1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v>1</v>
      </c>
      <c r="BF128" s="115"/>
      <c r="BG128" s="115"/>
      <c r="BH128" s="115"/>
      <c r="BI128" s="115"/>
      <c r="BJ128" s="115">
        <v>1</v>
      </c>
      <c r="BK128" s="115"/>
      <c r="BL128" s="115"/>
      <c r="BM128" s="115"/>
      <c r="BN128" s="115"/>
      <c r="BO128" s="115">
        <v>0</v>
      </c>
      <c r="BP128" s="115"/>
      <c r="BQ128" s="115"/>
      <c r="BR128" s="115"/>
      <c r="BS128" s="115"/>
      <c r="BT128" s="115">
        <v>1</v>
      </c>
      <c r="BU128" s="115"/>
      <c r="BV128" s="115"/>
      <c r="BW128" s="115"/>
      <c r="BX128" s="115"/>
    </row>
    <row r="129" spans="1:76" s="6" customFormat="1" ht="15" customHeight="1" x14ac:dyDescent="0.2">
      <c r="A129" s="87">
        <v>0</v>
      </c>
      <c r="B129" s="85"/>
      <c r="C129" s="85"/>
      <c r="D129" s="113" t="s">
        <v>194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BL129" s="112"/>
      <c r="BM129" s="112"/>
      <c r="BN129" s="112"/>
      <c r="BO129" s="112"/>
      <c r="BP129" s="112"/>
      <c r="BQ129" s="112"/>
      <c r="BR129" s="112"/>
      <c r="BS129" s="112"/>
      <c r="BT129" s="112"/>
      <c r="BU129" s="112"/>
      <c r="BV129" s="112"/>
      <c r="BW129" s="112"/>
      <c r="BX129" s="112"/>
    </row>
    <row r="130" spans="1:76" s="6" customFormat="1" ht="42.75" customHeight="1" x14ac:dyDescent="0.2">
      <c r="A130" s="87">
        <v>0</v>
      </c>
      <c r="B130" s="85"/>
      <c r="C130" s="85"/>
      <c r="D130" s="113" t="s">
        <v>195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2"/>
      <c r="Q130" s="111" t="s">
        <v>188</v>
      </c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2">
        <v>49</v>
      </c>
      <c r="AG130" s="112"/>
      <c r="AH130" s="112"/>
      <c r="AI130" s="112"/>
      <c r="AJ130" s="112"/>
      <c r="AK130" s="112">
        <v>0</v>
      </c>
      <c r="AL130" s="112"/>
      <c r="AM130" s="112"/>
      <c r="AN130" s="112"/>
      <c r="AO130" s="112"/>
      <c r="AP130" s="112">
        <v>49</v>
      </c>
      <c r="AQ130" s="112"/>
      <c r="AR130" s="112"/>
      <c r="AS130" s="112"/>
      <c r="AT130" s="112"/>
      <c r="AU130" s="112">
        <v>49</v>
      </c>
      <c r="AV130" s="112"/>
      <c r="AW130" s="112"/>
      <c r="AX130" s="112"/>
      <c r="AY130" s="112"/>
      <c r="AZ130" s="112">
        <v>0</v>
      </c>
      <c r="BA130" s="112"/>
      <c r="BB130" s="112"/>
      <c r="BC130" s="112"/>
      <c r="BD130" s="112"/>
      <c r="BE130" s="112">
        <v>49</v>
      </c>
      <c r="BF130" s="112"/>
      <c r="BG130" s="112"/>
      <c r="BH130" s="112"/>
      <c r="BI130" s="112"/>
      <c r="BJ130" s="112">
        <v>36</v>
      </c>
      <c r="BK130" s="112"/>
      <c r="BL130" s="112"/>
      <c r="BM130" s="112"/>
      <c r="BN130" s="112"/>
      <c r="BO130" s="112">
        <v>0</v>
      </c>
      <c r="BP130" s="112"/>
      <c r="BQ130" s="112"/>
      <c r="BR130" s="112"/>
      <c r="BS130" s="112"/>
      <c r="BT130" s="112">
        <v>36</v>
      </c>
      <c r="BU130" s="112"/>
      <c r="BV130" s="112"/>
      <c r="BW130" s="112"/>
      <c r="BX130" s="112"/>
    </row>
    <row r="131" spans="1:76" s="99" customFormat="1" ht="15" customHeight="1" x14ac:dyDescent="0.2">
      <c r="A131" s="89">
        <v>0</v>
      </c>
      <c r="B131" s="90"/>
      <c r="C131" s="90"/>
      <c r="D131" s="114" t="s">
        <v>196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36" t="s">
        <v>188</v>
      </c>
      <c r="R131" s="36"/>
      <c r="S131" s="36"/>
      <c r="T131" s="36"/>
      <c r="U131" s="36"/>
      <c r="V131" s="36" t="s">
        <v>197</v>
      </c>
      <c r="W131" s="36"/>
      <c r="X131" s="36"/>
      <c r="Y131" s="36"/>
      <c r="Z131" s="36"/>
      <c r="AA131" s="36"/>
      <c r="AB131" s="36"/>
      <c r="AC131" s="36"/>
      <c r="AD131" s="36"/>
      <c r="AE131" s="36"/>
      <c r="AF131" s="115">
        <v>20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20</v>
      </c>
      <c r="AQ131" s="115"/>
      <c r="AR131" s="115"/>
      <c r="AS131" s="115"/>
      <c r="AT131" s="115"/>
      <c r="AU131" s="115">
        <v>20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20</v>
      </c>
      <c r="BF131" s="115"/>
      <c r="BG131" s="115"/>
      <c r="BH131" s="115"/>
      <c r="BI131" s="115"/>
      <c r="BJ131" s="115">
        <v>14</v>
      </c>
      <c r="BK131" s="115"/>
      <c r="BL131" s="115"/>
      <c r="BM131" s="115"/>
      <c r="BN131" s="115"/>
      <c r="BO131" s="115">
        <v>0</v>
      </c>
      <c r="BP131" s="115"/>
      <c r="BQ131" s="115"/>
      <c r="BR131" s="115"/>
      <c r="BS131" s="115"/>
      <c r="BT131" s="115">
        <v>14</v>
      </c>
      <c r="BU131" s="115"/>
      <c r="BV131" s="115"/>
      <c r="BW131" s="115"/>
      <c r="BX131" s="115"/>
    </row>
    <row r="132" spans="1:76" s="99" customFormat="1" ht="15" customHeight="1" x14ac:dyDescent="0.2">
      <c r="A132" s="89">
        <v>0</v>
      </c>
      <c r="B132" s="90"/>
      <c r="C132" s="90"/>
      <c r="D132" s="114" t="s">
        <v>198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188</v>
      </c>
      <c r="R132" s="36"/>
      <c r="S132" s="36"/>
      <c r="T132" s="36"/>
      <c r="U132" s="36"/>
      <c r="V132" s="36" t="s">
        <v>197</v>
      </c>
      <c r="W132" s="36"/>
      <c r="X132" s="36"/>
      <c r="Y132" s="36"/>
      <c r="Z132" s="36"/>
      <c r="AA132" s="36"/>
      <c r="AB132" s="36"/>
      <c r="AC132" s="36"/>
      <c r="AD132" s="36"/>
      <c r="AE132" s="36"/>
      <c r="AF132" s="115">
        <v>29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29</v>
      </c>
      <c r="AQ132" s="115"/>
      <c r="AR132" s="115"/>
      <c r="AS132" s="115"/>
      <c r="AT132" s="115"/>
      <c r="AU132" s="115">
        <v>29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29</v>
      </c>
      <c r="BF132" s="115"/>
      <c r="BG132" s="115"/>
      <c r="BH132" s="115"/>
      <c r="BI132" s="115"/>
      <c r="BJ132" s="115">
        <v>22</v>
      </c>
      <c r="BK132" s="115"/>
      <c r="BL132" s="115"/>
      <c r="BM132" s="115"/>
      <c r="BN132" s="115"/>
      <c r="BO132" s="115">
        <v>0</v>
      </c>
      <c r="BP132" s="115"/>
      <c r="BQ132" s="115"/>
      <c r="BR132" s="115"/>
      <c r="BS132" s="115"/>
      <c r="BT132" s="115">
        <v>22</v>
      </c>
      <c r="BU132" s="115"/>
      <c r="BV132" s="115"/>
      <c r="BW132" s="115"/>
      <c r="BX132" s="115"/>
    </row>
    <row r="133" spans="1:76" s="6" customFormat="1" ht="15" customHeight="1" x14ac:dyDescent="0.2">
      <c r="A133" s="87">
        <v>0</v>
      </c>
      <c r="B133" s="85"/>
      <c r="C133" s="85"/>
      <c r="D133" s="113" t="s">
        <v>199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</row>
    <row r="134" spans="1:76" s="6" customFormat="1" ht="15" customHeight="1" x14ac:dyDescent="0.2">
      <c r="A134" s="87">
        <v>0</v>
      </c>
      <c r="B134" s="85"/>
      <c r="C134" s="85"/>
      <c r="D134" s="113" t="s">
        <v>200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2"/>
      <c r="Q134" s="111" t="s">
        <v>201</v>
      </c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>
        <v>6125</v>
      </c>
      <c r="AG134" s="112"/>
      <c r="AH134" s="112"/>
      <c r="AI134" s="112"/>
      <c r="AJ134" s="112"/>
      <c r="AK134" s="112">
        <v>0</v>
      </c>
      <c r="AL134" s="112"/>
      <c r="AM134" s="112"/>
      <c r="AN134" s="112"/>
      <c r="AO134" s="112"/>
      <c r="AP134" s="112">
        <v>6125</v>
      </c>
      <c r="AQ134" s="112"/>
      <c r="AR134" s="112"/>
      <c r="AS134" s="112"/>
      <c r="AT134" s="112"/>
      <c r="AU134" s="112">
        <v>6125</v>
      </c>
      <c r="AV134" s="112"/>
      <c r="AW134" s="112"/>
      <c r="AX134" s="112"/>
      <c r="AY134" s="112"/>
      <c r="AZ134" s="112">
        <v>0</v>
      </c>
      <c r="BA134" s="112"/>
      <c r="BB134" s="112"/>
      <c r="BC134" s="112"/>
      <c r="BD134" s="112"/>
      <c r="BE134" s="112">
        <v>6125</v>
      </c>
      <c r="BF134" s="112"/>
      <c r="BG134" s="112"/>
      <c r="BH134" s="112"/>
      <c r="BI134" s="112"/>
      <c r="BJ134" s="112">
        <v>4500</v>
      </c>
      <c r="BK134" s="112"/>
      <c r="BL134" s="112"/>
      <c r="BM134" s="112"/>
      <c r="BN134" s="112"/>
      <c r="BO134" s="112">
        <v>0</v>
      </c>
      <c r="BP134" s="112"/>
      <c r="BQ134" s="112"/>
      <c r="BR134" s="112"/>
      <c r="BS134" s="112"/>
      <c r="BT134" s="112">
        <v>4500</v>
      </c>
      <c r="BU134" s="112"/>
      <c r="BV134" s="112"/>
      <c r="BW134" s="112"/>
      <c r="BX134" s="112"/>
    </row>
    <row r="135" spans="1:76" s="99" customFormat="1" ht="15" customHeight="1" x14ac:dyDescent="0.2">
      <c r="A135" s="89">
        <v>0</v>
      </c>
      <c r="B135" s="90"/>
      <c r="C135" s="90"/>
      <c r="D135" s="114" t="s">
        <v>196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36" t="s">
        <v>201</v>
      </c>
      <c r="R135" s="36"/>
      <c r="S135" s="36"/>
      <c r="T135" s="36"/>
      <c r="U135" s="36"/>
      <c r="V135" s="36" t="s">
        <v>202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115">
        <v>2500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2500</v>
      </c>
      <c r="AQ135" s="115"/>
      <c r="AR135" s="115"/>
      <c r="AS135" s="115"/>
      <c r="AT135" s="115"/>
      <c r="AU135" s="115">
        <v>2500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2500</v>
      </c>
      <c r="BF135" s="115"/>
      <c r="BG135" s="115"/>
      <c r="BH135" s="115"/>
      <c r="BI135" s="115"/>
      <c r="BJ135" s="115">
        <v>1750</v>
      </c>
      <c r="BK135" s="115"/>
      <c r="BL135" s="115"/>
      <c r="BM135" s="115"/>
      <c r="BN135" s="115"/>
      <c r="BO135" s="115">
        <v>0</v>
      </c>
      <c r="BP135" s="115"/>
      <c r="BQ135" s="115"/>
      <c r="BR135" s="115"/>
      <c r="BS135" s="115"/>
      <c r="BT135" s="115">
        <v>1750</v>
      </c>
      <c r="BU135" s="115"/>
      <c r="BV135" s="115"/>
      <c r="BW135" s="115"/>
      <c r="BX135" s="115"/>
    </row>
    <row r="136" spans="1:76" s="99" customFormat="1" ht="15" customHeight="1" x14ac:dyDescent="0.2">
      <c r="A136" s="89">
        <v>0</v>
      </c>
      <c r="B136" s="90"/>
      <c r="C136" s="90"/>
      <c r="D136" s="114" t="s">
        <v>198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201</v>
      </c>
      <c r="R136" s="36"/>
      <c r="S136" s="36"/>
      <c r="T136" s="36"/>
      <c r="U136" s="36"/>
      <c r="V136" s="36" t="s">
        <v>202</v>
      </c>
      <c r="W136" s="36"/>
      <c r="X136" s="36"/>
      <c r="Y136" s="36"/>
      <c r="Z136" s="36"/>
      <c r="AA136" s="36"/>
      <c r="AB136" s="36"/>
      <c r="AC136" s="36"/>
      <c r="AD136" s="36"/>
      <c r="AE136" s="36"/>
      <c r="AF136" s="115">
        <v>3625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3625</v>
      </c>
      <c r="AQ136" s="115"/>
      <c r="AR136" s="115"/>
      <c r="AS136" s="115"/>
      <c r="AT136" s="115"/>
      <c r="AU136" s="115">
        <v>3625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3625</v>
      </c>
      <c r="BF136" s="115"/>
      <c r="BG136" s="115"/>
      <c r="BH136" s="115"/>
      <c r="BI136" s="115"/>
      <c r="BJ136" s="115">
        <v>2750</v>
      </c>
      <c r="BK136" s="115"/>
      <c r="BL136" s="115"/>
      <c r="BM136" s="115"/>
      <c r="BN136" s="115"/>
      <c r="BO136" s="115">
        <v>0</v>
      </c>
      <c r="BP136" s="115"/>
      <c r="BQ136" s="115"/>
      <c r="BR136" s="115"/>
      <c r="BS136" s="115"/>
      <c r="BT136" s="115">
        <v>2750</v>
      </c>
      <c r="BU136" s="115"/>
      <c r="BV136" s="115"/>
      <c r="BW136" s="115"/>
      <c r="BX136" s="115"/>
    </row>
    <row r="137" spans="1:76" s="6" customFormat="1" ht="15" customHeight="1" x14ac:dyDescent="0.2">
      <c r="A137" s="87">
        <v>0</v>
      </c>
      <c r="B137" s="85"/>
      <c r="C137" s="85"/>
      <c r="D137" s="113" t="s">
        <v>203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 t="s">
        <v>204</v>
      </c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>
        <v>7448.96</v>
      </c>
      <c r="AG137" s="112"/>
      <c r="AH137" s="112"/>
      <c r="AI137" s="112"/>
      <c r="AJ137" s="112"/>
      <c r="AK137" s="112">
        <v>0</v>
      </c>
      <c r="AL137" s="112"/>
      <c r="AM137" s="112"/>
      <c r="AN137" s="112"/>
      <c r="AO137" s="112"/>
      <c r="AP137" s="112">
        <v>7448.96</v>
      </c>
      <c r="AQ137" s="112"/>
      <c r="AR137" s="112"/>
      <c r="AS137" s="112"/>
      <c r="AT137" s="112"/>
      <c r="AU137" s="112">
        <v>8048.98</v>
      </c>
      <c r="AV137" s="112"/>
      <c r="AW137" s="112"/>
      <c r="AX137" s="112"/>
      <c r="AY137" s="112"/>
      <c r="AZ137" s="112">
        <v>0</v>
      </c>
      <c r="BA137" s="112"/>
      <c r="BB137" s="112"/>
      <c r="BC137" s="112"/>
      <c r="BD137" s="112"/>
      <c r="BE137" s="112">
        <v>8048.98</v>
      </c>
      <c r="BF137" s="112"/>
      <c r="BG137" s="112"/>
      <c r="BH137" s="112"/>
      <c r="BI137" s="112"/>
      <c r="BJ137" s="112">
        <v>12335.34</v>
      </c>
      <c r="BK137" s="112"/>
      <c r="BL137" s="112"/>
      <c r="BM137" s="112"/>
      <c r="BN137" s="112"/>
      <c r="BO137" s="112">
        <v>0</v>
      </c>
      <c r="BP137" s="112"/>
      <c r="BQ137" s="112"/>
      <c r="BR137" s="112"/>
      <c r="BS137" s="112"/>
      <c r="BT137" s="112">
        <v>12335.34</v>
      </c>
      <c r="BU137" s="112"/>
      <c r="BV137" s="112"/>
      <c r="BW137" s="112"/>
      <c r="BX137" s="112"/>
    </row>
    <row r="138" spans="1:76" s="99" customFormat="1" ht="15" customHeight="1" x14ac:dyDescent="0.2">
      <c r="A138" s="89">
        <v>0</v>
      </c>
      <c r="B138" s="90"/>
      <c r="C138" s="90"/>
      <c r="D138" s="114" t="s">
        <v>196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36" t="s">
        <v>204</v>
      </c>
      <c r="R138" s="36"/>
      <c r="S138" s="36"/>
      <c r="T138" s="36"/>
      <c r="U138" s="36"/>
      <c r="V138" s="36" t="s">
        <v>202</v>
      </c>
      <c r="W138" s="36"/>
      <c r="X138" s="36"/>
      <c r="Y138" s="36"/>
      <c r="Z138" s="36"/>
      <c r="AA138" s="36"/>
      <c r="AB138" s="36"/>
      <c r="AC138" s="36"/>
      <c r="AD138" s="36"/>
      <c r="AE138" s="36"/>
      <c r="AF138" s="115">
        <v>3724.48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3724.48</v>
      </c>
      <c r="AQ138" s="115"/>
      <c r="AR138" s="115"/>
      <c r="AS138" s="115"/>
      <c r="AT138" s="115"/>
      <c r="AU138" s="115">
        <v>4024.49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4024.49</v>
      </c>
      <c r="BF138" s="115"/>
      <c r="BG138" s="115"/>
      <c r="BH138" s="115"/>
      <c r="BI138" s="115"/>
      <c r="BJ138" s="115">
        <v>6167.67</v>
      </c>
      <c r="BK138" s="115"/>
      <c r="BL138" s="115"/>
      <c r="BM138" s="115"/>
      <c r="BN138" s="115"/>
      <c r="BO138" s="115">
        <v>0</v>
      </c>
      <c r="BP138" s="115"/>
      <c r="BQ138" s="115"/>
      <c r="BR138" s="115"/>
      <c r="BS138" s="115"/>
      <c r="BT138" s="115">
        <v>6167.67</v>
      </c>
      <c r="BU138" s="115"/>
      <c r="BV138" s="115"/>
      <c r="BW138" s="115"/>
      <c r="BX138" s="115"/>
    </row>
    <row r="139" spans="1:76" s="99" customFormat="1" ht="15" customHeight="1" x14ac:dyDescent="0.2">
      <c r="A139" s="89">
        <v>0</v>
      </c>
      <c r="B139" s="90"/>
      <c r="C139" s="90"/>
      <c r="D139" s="114" t="s">
        <v>198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36" t="s">
        <v>204</v>
      </c>
      <c r="R139" s="36"/>
      <c r="S139" s="36"/>
      <c r="T139" s="36"/>
      <c r="U139" s="36"/>
      <c r="V139" s="36" t="s">
        <v>202</v>
      </c>
      <c r="W139" s="36"/>
      <c r="X139" s="36"/>
      <c r="Y139" s="36"/>
      <c r="Z139" s="36"/>
      <c r="AA139" s="36"/>
      <c r="AB139" s="36"/>
      <c r="AC139" s="36"/>
      <c r="AD139" s="36"/>
      <c r="AE139" s="36"/>
      <c r="AF139" s="115">
        <v>3724.48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3724.48</v>
      </c>
      <c r="AQ139" s="115"/>
      <c r="AR139" s="115"/>
      <c r="AS139" s="115"/>
      <c r="AT139" s="115"/>
      <c r="AU139" s="115">
        <v>4024.49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4024.49</v>
      </c>
      <c r="BF139" s="115"/>
      <c r="BG139" s="115"/>
      <c r="BH139" s="115"/>
      <c r="BI139" s="115"/>
      <c r="BJ139" s="115">
        <v>6167.67</v>
      </c>
      <c r="BK139" s="115"/>
      <c r="BL139" s="115"/>
      <c r="BM139" s="115"/>
      <c r="BN139" s="115"/>
      <c r="BO139" s="115">
        <v>0</v>
      </c>
      <c r="BP139" s="115"/>
      <c r="BQ139" s="115"/>
      <c r="BR139" s="115"/>
      <c r="BS139" s="115"/>
      <c r="BT139" s="115">
        <v>6167.67</v>
      </c>
      <c r="BU139" s="115"/>
      <c r="BV139" s="115"/>
      <c r="BW139" s="115"/>
      <c r="BX139" s="115"/>
    </row>
    <row r="140" spans="1:76" s="6" customFormat="1" ht="15" customHeight="1" x14ac:dyDescent="0.2">
      <c r="A140" s="87">
        <v>0</v>
      </c>
      <c r="B140" s="85"/>
      <c r="C140" s="85"/>
      <c r="D140" s="113" t="s">
        <v>205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BM140" s="112"/>
      <c r="BN140" s="112"/>
      <c r="BO140" s="112"/>
      <c r="BP140" s="112"/>
      <c r="BQ140" s="112"/>
      <c r="BR140" s="112"/>
      <c r="BS140" s="112"/>
      <c r="BT140" s="112"/>
      <c r="BU140" s="112"/>
      <c r="BV140" s="112"/>
      <c r="BW140" s="112"/>
      <c r="BX140" s="112"/>
    </row>
    <row r="141" spans="1:76" s="99" customFormat="1" ht="28.5" customHeight="1" x14ac:dyDescent="0.2">
      <c r="A141" s="89">
        <v>0</v>
      </c>
      <c r="B141" s="90"/>
      <c r="C141" s="90"/>
      <c r="D141" s="114" t="s">
        <v>206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36" t="s">
        <v>207</v>
      </c>
      <c r="R141" s="36"/>
      <c r="S141" s="36"/>
      <c r="T141" s="36"/>
      <c r="U141" s="36"/>
      <c r="V141" s="36" t="s">
        <v>202</v>
      </c>
      <c r="W141" s="36"/>
      <c r="X141" s="36"/>
      <c r="Y141" s="36"/>
      <c r="Z141" s="36"/>
      <c r="AA141" s="36"/>
      <c r="AB141" s="36"/>
      <c r="AC141" s="36"/>
      <c r="AD141" s="36"/>
      <c r="AE141" s="36"/>
      <c r="AF141" s="115">
        <v>125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125</v>
      </c>
      <c r="AQ141" s="115"/>
      <c r="AR141" s="115"/>
      <c r="AS141" s="115"/>
      <c r="AT141" s="115"/>
      <c r="AU141" s="115">
        <v>125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125</v>
      </c>
      <c r="BF141" s="115"/>
      <c r="BG141" s="115"/>
      <c r="BH141" s="115"/>
      <c r="BI141" s="115"/>
      <c r="BJ141" s="115">
        <v>125</v>
      </c>
      <c r="BK141" s="115"/>
      <c r="BL141" s="115"/>
      <c r="BM141" s="115"/>
      <c r="BN141" s="115"/>
      <c r="BO141" s="115">
        <v>0</v>
      </c>
      <c r="BP141" s="115"/>
      <c r="BQ141" s="115"/>
      <c r="BR141" s="115"/>
      <c r="BS141" s="115"/>
      <c r="BT141" s="115">
        <v>125</v>
      </c>
      <c r="BU141" s="115"/>
      <c r="BV141" s="115"/>
      <c r="BW141" s="115"/>
      <c r="BX141" s="115"/>
    </row>
    <row r="143" spans="1:76" ht="14.25" customHeight="1" x14ac:dyDescent="0.2">
      <c r="A143" s="42" t="s">
        <v>263</v>
      </c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</row>
    <row r="144" spans="1:76" ht="23.1" customHeight="1" x14ac:dyDescent="0.2">
      <c r="A144" s="61" t="s">
        <v>6</v>
      </c>
      <c r="B144" s="62"/>
      <c r="C144" s="62"/>
      <c r="D144" s="36" t="s">
        <v>9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 t="s">
        <v>8</v>
      </c>
      <c r="R144" s="36"/>
      <c r="S144" s="36"/>
      <c r="T144" s="36"/>
      <c r="U144" s="36"/>
      <c r="V144" s="36" t="s">
        <v>7</v>
      </c>
      <c r="W144" s="36"/>
      <c r="X144" s="36"/>
      <c r="Y144" s="36"/>
      <c r="Z144" s="36"/>
      <c r="AA144" s="36"/>
      <c r="AB144" s="36"/>
      <c r="AC144" s="36"/>
      <c r="AD144" s="36"/>
      <c r="AE144" s="36"/>
      <c r="AF144" s="30" t="s">
        <v>254</v>
      </c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2"/>
      <c r="AU144" s="30" t="s">
        <v>259</v>
      </c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2"/>
    </row>
    <row r="145" spans="1:79" ht="28.5" customHeight="1" x14ac:dyDescent="0.2">
      <c r="A145" s="64"/>
      <c r="B145" s="65"/>
      <c r="C145" s="65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 t="s">
        <v>4</v>
      </c>
      <c r="AG145" s="36"/>
      <c r="AH145" s="36"/>
      <c r="AI145" s="36"/>
      <c r="AJ145" s="36"/>
      <c r="AK145" s="36" t="s">
        <v>3</v>
      </c>
      <c r="AL145" s="36"/>
      <c r="AM145" s="36"/>
      <c r="AN145" s="36"/>
      <c r="AO145" s="36"/>
      <c r="AP145" s="36" t="s">
        <v>123</v>
      </c>
      <c r="AQ145" s="36"/>
      <c r="AR145" s="36"/>
      <c r="AS145" s="36"/>
      <c r="AT145" s="36"/>
      <c r="AU145" s="36" t="s">
        <v>4</v>
      </c>
      <c r="AV145" s="36"/>
      <c r="AW145" s="36"/>
      <c r="AX145" s="36"/>
      <c r="AY145" s="36"/>
      <c r="AZ145" s="36" t="s">
        <v>3</v>
      </c>
      <c r="BA145" s="36"/>
      <c r="BB145" s="36"/>
      <c r="BC145" s="36"/>
      <c r="BD145" s="36"/>
      <c r="BE145" s="36" t="s">
        <v>90</v>
      </c>
      <c r="BF145" s="36"/>
      <c r="BG145" s="36"/>
      <c r="BH145" s="36"/>
      <c r="BI145" s="36"/>
    </row>
    <row r="146" spans="1:79" ht="15" customHeight="1" x14ac:dyDescent="0.2">
      <c r="A146" s="30">
        <v>1</v>
      </c>
      <c r="B146" s="31"/>
      <c r="C146" s="31"/>
      <c r="D146" s="36">
        <v>2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>
        <v>3</v>
      </c>
      <c r="R146" s="36"/>
      <c r="S146" s="36"/>
      <c r="T146" s="36"/>
      <c r="U146" s="36"/>
      <c r="V146" s="36">
        <v>4</v>
      </c>
      <c r="W146" s="36"/>
      <c r="X146" s="36"/>
      <c r="Y146" s="36"/>
      <c r="Z146" s="36"/>
      <c r="AA146" s="36"/>
      <c r="AB146" s="36"/>
      <c r="AC146" s="36"/>
      <c r="AD146" s="36"/>
      <c r="AE146" s="36"/>
      <c r="AF146" s="36">
        <v>5</v>
      </c>
      <c r="AG146" s="36"/>
      <c r="AH146" s="36"/>
      <c r="AI146" s="36"/>
      <c r="AJ146" s="36"/>
      <c r="AK146" s="36">
        <v>6</v>
      </c>
      <c r="AL146" s="36"/>
      <c r="AM146" s="36"/>
      <c r="AN146" s="36"/>
      <c r="AO146" s="36"/>
      <c r="AP146" s="36">
        <v>7</v>
      </c>
      <c r="AQ146" s="36"/>
      <c r="AR146" s="36"/>
      <c r="AS146" s="36"/>
      <c r="AT146" s="36"/>
      <c r="AU146" s="36">
        <v>8</v>
      </c>
      <c r="AV146" s="36"/>
      <c r="AW146" s="36"/>
      <c r="AX146" s="36"/>
      <c r="AY146" s="36"/>
      <c r="AZ146" s="36">
        <v>9</v>
      </c>
      <c r="BA146" s="36"/>
      <c r="BB146" s="36"/>
      <c r="BC146" s="36"/>
      <c r="BD146" s="36"/>
      <c r="BE146" s="36">
        <v>10</v>
      </c>
      <c r="BF146" s="36"/>
      <c r="BG146" s="36"/>
      <c r="BH146" s="36"/>
      <c r="BI146" s="36"/>
    </row>
    <row r="147" spans="1:79" ht="15.75" hidden="1" customHeight="1" x14ac:dyDescent="0.2">
      <c r="A147" s="33" t="s">
        <v>154</v>
      </c>
      <c r="B147" s="34"/>
      <c r="C147" s="34"/>
      <c r="D147" s="36" t="s">
        <v>57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 t="s">
        <v>70</v>
      </c>
      <c r="R147" s="36"/>
      <c r="S147" s="36"/>
      <c r="T147" s="36"/>
      <c r="U147" s="36"/>
      <c r="V147" s="36" t="s">
        <v>71</v>
      </c>
      <c r="W147" s="36"/>
      <c r="X147" s="36"/>
      <c r="Y147" s="36"/>
      <c r="Z147" s="36"/>
      <c r="AA147" s="36"/>
      <c r="AB147" s="36"/>
      <c r="AC147" s="36"/>
      <c r="AD147" s="36"/>
      <c r="AE147" s="36"/>
      <c r="AF147" s="38" t="s">
        <v>107</v>
      </c>
      <c r="AG147" s="38"/>
      <c r="AH147" s="38"/>
      <c r="AI147" s="38"/>
      <c r="AJ147" s="38"/>
      <c r="AK147" s="37" t="s">
        <v>108</v>
      </c>
      <c r="AL147" s="37"/>
      <c r="AM147" s="37"/>
      <c r="AN147" s="37"/>
      <c r="AO147" s="37"/>
      <c r="AP147" s="44" t="s">
        <v>186</v>
      </c>
      <c r="AQ147" s="44"/>
      <c r="AR147" s="44"/>
      <c r="AS147" s="44"/>
      <c r="AT147" s="44"/>
      <c r="AU147" s="38" t="s">
        <v>109</v>
      </c>
      <c r="AV147" s="38"/>
      <c r="AW147" s="38"/>
      <c r="AX147" s="38"/>
      <c r="AY147" s="38"/>
      <c r="AZ147" s="37" t="s">
        <v>110</v>
      </c>
      <c r="BA147" s="37"/>
      <c r="BB147" s="37"/>
      <c r="BC147" s="37"/>
      <c r="BD147" s="37"/>
      <c r="BE147" s="44" t="s">
        <v>186</v>
      </c>
      <c r="BF147" s="44"/>
      <c r="BG147" s="44"/>
      <c r="BH147" s="44"/>
      <c r="BI147" s="44"/>
      <c r="CA147" t="s">
        <v>39</v>
      </c>
    </row>
    <row r="148" spans="1:79" s="6" customFormat="1" ht="14.25" x14ac:dyDescent="0.2">
      <c r="A148" s="87">
        <v>0</v>
      </c>
      <c r="B148" s="85"/>
      <c r="C148" s="85"/>
      <c r="D148" s="111" t="s">
        <v>185</v>
      </c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  <c r="BG148" s="112"/>
      <c r="BH148" s="112"/>
      <c r="BI148" s="112"/>
      <c r="CA148" s="6" t="s">
        <v>40</v>
      </c>
    </row>
    <row r="149" spans="1:79" s="6" customFormat="1" ht="28.5" customHeight="1" x14ac:dyDescent="0.2">
      <c r="A149" s="87">
        <v>0</v>
      </c>
      <c r="B149" s="85"/>
      <c r="C149" s="85"/>
      <c r="D149" s="113" t="s">
        <v>187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 t="s">
        <v>188</v>
      </c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2">
        <v>1.5</v>
      </c>
      <c r="AG149" s="112"/>
      <c r="AH149" s="112"/>
      <c r="AI149" s="112"/>
      <c r="AJ149" s="112"/>
      <c r="AK149" s="112">
        <v>0</v>
      </c>
      <c r="AL149" s="112"/>
      <c r="AM149" s="112"/>
      <c r="AN149" s="112"/>
      <c r="AO149" s="112"/>
      <c r="AP149" s="112">
        <v>1.5</v>
      </c>
      <c r="AQ149" s="112"/>
      <c r="AR149" s="112"/>
      <c r="AS149" s="112"/>
      <c r="AT149" s="112"/>
      <c r="AU149" s="112">
        <v>1.5</v>
      </c>
      <c r="AV149" s="112"/>
      <c r="AW149" s="112"/>
      <c r="AX149" s="112"/>
      <c r="AY149" s="112"/>
      <c r="AZ149" s="112">
        <v>0</v>
      </c>
      <c r="BA149" s="112"/>
      <c r="BB149" s="112"/>
      <c r="BC149" s="112"/>
      <c r="BD149" s="112"/>
      <c r="BE149" s="112">
        <v>1.5</v>
      </c>
      <c r="BF149" s="112"/>
      <c r="BG149" s="112"/>
      <c r="BH149" s="112"/>
      <c r="BI149" s="112"/>
    </row>
    <row r="150" spans="1:79" s="99" customFormat="1" ht="28.5" customHeight="1" x14ac:dyDescent="0.2">
      <c r="A150" s="89">
        <v>0</v>
      </c>
      <c r="B150" s="90"/>
      <c r="C150" s="90"/>
      <c r="D150" s="114" t="s">
        <v>187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36" t="s">
        <v>188</v>
      </c>
      <c r="R150" s="36"/>
      <c r="S150" s="36"/>
      <c r="T150" s="36"/>
      <c r="U150" s="36"/>
      <c r="V150" s="36" t="s">
        <v>189</v>
      </c>
      <c r="W150" s="36"/>
      <c r="X150" s="36"/>
      <c r="Y150" s="36"/>
      <c r="Z150" s="36"/>
      <c r="AA150" s="36"/>
      <c r="AB150" s="36"/>
      <c r="AC150" s="36"/>
      <c r="AD150" s="36"/>
      <c r="AE150" s="36"/>
      <c r="AF150" s="115">
        <v>0.5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0.5</v>
      </c>
      <c r="AQ150" s="115"/>
      <c r="AR150" s="115"/>
      <c r="AS150" s="115"/>
      <c r="AT150" s="115"/>
      <c r="AU150" s="115">
        <v>0.5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0.5</v>
      </c>
      <c r="BF150" s="115"/>
      <c r="BG150" s="115"/>
      <c r="BH150" s="115"/>
      <c r="BI150" s="115"/>
    </row>
    <row r="151" spans="1:79" s="99" customFormat="1" ht="15" x14ac:dyDescent="0.2">
      <c r="A151" s="89">
        <v>0</v>
      </c>
      <c r="B151" s="90"/>
      <c r="C151" s="90"/>
      <c r="D151" s="114" t="s">
        <v>190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36" t="s">
        <v>188</v>
      </c>
      <c r="R151" s="36"/>
      <c r="S151" s="36"/>
      <c r="T151" s="36"/>
      <c r="U151" s="36"/>
      <c r="V151" s="36" t="s">
        <v>189</v>
      </c>
      <c r="W151" s="36"/>
      <c r="X151" s="36"/>
      <c r="Y151" s="36"/>
      <c r="Z151" s="36"/>
      <c r="AA151" s="36"/>
      <c r="AB151" s="36"/>
      <c r="AC151" s="36"/>
      <c r="AD151" s="36"/>
      <c r="AE151" s="36"/>
      <c r="AF151" s="115">
        <v>0.5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v>0.5</v>
      </c>
      <c r="AQ151" s="115"/>
      <c r="AR151" s="115"/>
      <c r="AS151" s="115"/>
      <c r="AT151" s="115"/>
      <c r="AU151" s="115">
        <v>0.5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v>0.5</v>
      </c>
      <c r="BF151" s="115"/>
      <c r="BG151" s="115"/>
      <c r="BH151" s="115"/>
      <c r="BI151" s="115"/>
    </row>
    <row r="152" spans="1:79" s="99" customFormat="1" ht="15" x14ac:dyDescent="0.2">
      <c r="A152" s="89">
        <v>0</v>
      </c>
      <c r="B152" s="90"/>
      <c r="C152" s="90"/>
      <c r="D152" s="114" t="s">
        <v>191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36" t="s">
        <v>188</v>
      </c>
      <c r="R152" s="36"/>
      <c r="S152" s="36"/>
      <c r="T152" s="36"/>
      <c r="U152" s="36"/>
      <c r="V152" s="36" t="s">
        <v>189</v>
      </c>
      <c r="W152" s="36"/>
      <c r="X152" s="36"/>
      <c r="Y152" s="36"/>
      <c r="Z152" s="36"/>
      <c r="AA152" s="36"/>
      <c r="AB152" s="36"/>
      <c r="AC152" s="36"/>
      <c r="AD152" s="36"/>
      <c r="AE152" s="36"/>
      <c r="AF152" s="115">
        <v>0.5</v>
      </c>
      <c r="AG152" s="115"/>
      <c r="AH152" s="115"/>
      <c r="AI152" s="115"/>
      <c r="AJ152" s="115"/>
      <c r="AK152" s="115">
        <v>0</v>
      </c>
      <c r="AL152" s="115"/>
      <c r="AM152" s="115"/>
      <c r="AN152" s="115"/>
      <c r="AO152" s="115"/>
      <c r="AP152" s="115">
        <v>0.5</v>
      </c>
      <c r="AQ152" s="115"/>
      <c r="AR152" s="115"/>
      <c r="AS152" s="115"/>
      <c r="AT152" s="115"/>
      <c r="AU152" s="115">
        <v>0.5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v>0.5</v>
      </c>
      <c r="BF152" s="115"/>
      <c r="BG152" s="115"/>
      <c r="BH152" s="115"/>
      <c r="BI152" s="115"/>
    </row>
    <row r="153" spans="1:79" s="99" customFormat="1" ht="15" customHeight="1" x14ac:dyDescent="0.2">
      <c r="A153" s="89">
        <v>0</v>
      </c>
      <c r="B153" s="90"/>
      <c r="C153" s="90"/>
      <c r="D153" s="114" t="s">
        <v>192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36" t="s">
        <v>188</v>
      </c>
      <c r="R153" s="36"/>
      <c r="S153" s="36"/>
      <c r="T153" s="36"/>
      <c r="U153" s="36"/>
      <c r="V153" s="36" t="s">
        <v>193</v>
      </c>
      <c r="W153" s="36"/>
      <c r="X153" s="36"/>
      <c r="Y153" s="36"/>
      <c r="Z153" s="36"/>
      <c r="AA153" s="36"/>
      <c r="AB153" s="36"/>
      <c r="AC153" s="36"/>
      <c r="AD153" s="36"/>
      <c r="AE153" s="36"/>
      <c r="AF153" s="115">
        <v>1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1</v>
      </c>
      <c r="AQ153" s="115"/>
      <c r="AR153" s="115"/>
      <c r="AS153" s="115"/>
      <c r="AT153" s="115"/>
      <c r="AU153" s="115">
        <v>1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1</v>
      </c>
      <c r="BF153" s="115"/>
      <c r="BG153" s="115"/>
      <c r="BH153" s="115"/>
      <c r="BI153" s="115"/>
    </row>
    <row r="154" spans="1:79" s="6" customFormat="1" ht="14.25" x14ac:dyDescent="0.2">
      <c r="A154" s="87">
        <v>0</v>
      </c>
      <c r="B154" s="85"/>
      <c r="C154" s="85"/>
      <c r="D154" s="113" t="s">
        <v>194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2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</row>
    <row r="155" spans="1:79" s="6" customFormat="1" ht="42.75" customHeight="1" x14ac:dyDescent="0.2">
      <c r="A155" s="87">
        <v>0</v>
      </c>
      <c r="B155" s="85"/>
      <c r="C155" s="85"/>
      <c r="D155" s="113" t="s">
        <v>195</v>
      </c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2"/>
      <c r="Q155" s="111" t="s">
        <v>188</v>
      </c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2">
        <v>36</v>
      </c>
      <c r="AG155" s="112"/>
      <c r="AH155" s="112"/>
      <c r="AI155" s="112"/>
      <c r="AJ155" s="112"/>
      <c r="AK155" s="112">
        <v>0</v>
      </c>
      <c r="AL155" s="112"/>
      <c r="AM155" s="112"/>
      <c r="AN155" s="112"/>
      <c r="AO155" s="112"/>
      <c r="AP155" s="112">
        <v>36</v>
      </c>
      <c r="AQ155" s="112"/>
      <c r="AR155" s="112"/>
      <c r="AS155" s="112"/>
      <c r="AT155" s="112"/>
      <c r="AU155" s="112">
        <v>36</v>
      </c>
      <c r="AV155" s="112"/>
      <c r="AW155" s="112"/>
      <c r="AX155" s="112"/>
      <c r="AY155" s="112"/>
      <c r="AZ155" s="112">
        <v>0</v>
      </c>
      <c r="BA155" s="112"/>
      <c r="BB155" s="112"/>
      <c r="BC155" s="112"/>
      <c r="BD155" s="112"/>
      <c r="BE155" s="112">
        <v>36</v>
      </c>
      <c r="BF155" s="112"/>
      <c r="BG155" s="112"/>
      <c r="BH155" s="112"/>
      <c r="BI155" s="112"/>
    </row>
    <row r="156" spans="1:79" s="99" customFormat="1" ht="15" x14ac:dyDescent="0.2">
      <c r="A156" s="89">
        <v>0</v>
      </c>
      <c r="B156" s="90"/>
      <c r="C156" s="90"/>
      <c r="D156" s="114" t="s">
        <v>196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36" t="s">
        <v>188</v>
      </c>
      <c r="R156" s="36"/>
      <c r="S156" s="36"/>
      <c r="T156" s="36"/>
      <c r="U156" s="36"/>
      <c r="V156" s="36" t="s">
        <v>197</v>
      </c>
      <c r="W156" s="36"/>
      <c r="X156" s="36"/>
      <c r="Y156" s="36"/>
      <c r="Z156" s="36"/>
      <c r="AA156" s="36"/>
      <c r="AB156" s="36"/>
      <c r="AC156" s="36"/>
      <c r="AD156" s="36"/>
      <c r="AE156" s="36"/>
      <c r="AF156" s="115">
        <v>14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14</v>
      </c>
      <c r="AQ156" s="115"/>
      <c r="AR156" s="115"/>
      <c r="AS156" s="115"/>
      <c r="AT156" s="115"/>
      <c r="AU156" s="115">
        <v>14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14</v>
      </c>
      <c r="BF156" s="115"/>
      <c r="BG156" s="115"/>
      <c r="BH156" s="115"/>
      <c r="BI156" s="115"/>
    </row>
    <row r="157" spans="1:79" s="99" customFormat="1" ht="15" x14ac:dyDescent="0.2">
      <c r="A157" s="89">
        <v>0</v>
      </c>
      <c r="B157" s="90"/>
      <c r="C157" s="90"/>
      <c r="D157" s="114" t="s">
        <v>198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36" t="s">
        <v>188</v>
      </c>
      <c r="R157" s="36"/>
      <c r="S157" s="36"/>
      <c r="T157" s="36"/>
      <c r="U157" s="36"/>
      <c r="V157" s="36" t="s">
        <v>197</v>
      </c>
      <c r="W157" s="36"/>
      <c r="X157" s="36"/>
      <c r="Y157" s="36"/>
      <c r="Z157" s="36"/>
      <c r="AA157" s="36"/>
      <c r="AB157" s="36"/>
      <c r="AC157" s="36"/>
      <c r="AD157" s="36"/>
      <c r="AE157" s="36"/>
      <c r="AF157" s="115">
        <v>22</v>
      </c>
      <c r="AG157" s="115"/>
      <c r="AH157" s="115"/>
      <c r="AI157" s="115"/>
      <c r="AJ157" s="115"/>
      <c r="AK157" s="115">
        <v>0</v>
      </c>
      <c r="AL157" s="115"/>
      <c r="AM157" s="115"/>
      <c r="AN157" s="115"/>
      <c r="AO157" s="115"/>
      <c r="AP157" s="115">
        <v>22</v>
      </c>
      <c r="AQ157" s="115"/>
      <c r="AR157" s="115"/>
      <c r="AS157" s="115"/>
      <c r="AT157" s="115"/>
      <c r="AU157" s="115">
        <v>22</v>
      </c>
      <c r="AV157" s="115"/>
      <c r="AW157" s="115"/>
      <c r="AX157" s="115"/>
      <c r="AY157" s="115"/>
      <c r="AZ157" s="115">
        <v>0</v>
      </c>
      <c r="BA157" s="115"/>
      <c r="BB157" s="115"/>
      <c r="BC157" s="115"/>
      <c r="BD157" s="115"/>
      <c r="BE157" s="115">
        <v>22</v>
      </c>
      <c r="BF157" s="115"/>
      <c r="BG157" s="115"/>
      <c r="BH157" s="115"/>
      <c r="BI157" s="115"/>
    </row>
    <row r="158" spans="1:79" s="6" customFormat="1" ht="14.25" x14ac:dyDescent="0.2">
      <c r="A158" s="87">
        <v>0</v>
      </c>
      <c r="B158" s="85"/>
      <c r="C158" s="85"/>
      <c r="D158" s="113" t="s">
        <v>199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2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</row>
    <row r="159" spans="1:79" s="6" customFormat="1" ht="14.25" customHeight="1" x14ac:dyDescent="0.2">
      <c r="A159" s="87">
        <v>0</v>
      </c>
      <c r="B159" s="85"/>
      <c r="C159" s="85"/>
      <c r="D159" s="113" t="s">
        <v>200</v>
      </c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2"/>
      <c r="Q159" s="111" t="s">
        <v>201</v>
      </c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2">
        <v>4500</v>
      </c>
      <c r="AG159" s="112"/>
      <c r="AH159" s="112"/>
      <c r="AI159" s="112"/>
      <c r="AJ159" s="112"/>
      <c r="AK159" s="112">
        <v>0</v>
      </c>
      <c r="AL159" s="112"/>
      <c r="AM159" s="112"/>
      <c r="AN159" s="112"/>
      <c r="AO159" s="112"/>
      <c r="AP159" s="112">
        <v>4500</v>
      </c>
      <c r="AQ159" s="112"/>
      <c r="AR159" s="112"/>
      <c r="AS159" s="112"/>
      <c r="AT159" s="112"/>
      <c r="AU159" s="112">
        <v>4500</v>
      </c>
      <c r="AV159" s="112"/>
      <c r="AW159" s="112"/>
      <c r="AX159" s="112"/>
      <c r="AY159" s="112"/>
      <c r="AZ159" s="112">
        <v>0</v>
      </c>
      <c r="BA159" s="112"/>
      <c r="BB159" s="112"/>
      <c r="BC159" s="112"/>
      <c r="BD159" s="112"/>
      <c r="BE159" s="112">
        <v>4500</v>
      </c>
      <c r="BF159" s="112"/>
      <c r="BG159" s="112"/>
      <c r="BH159" s="112"/>
      <c r="BI159" s="112"/>
    </row>
    <row r="160" spans="1:79" s="99" customFormat="1" ht="15" x14ac:dyDescent="0.2">
      <c r="A160" s="89">
        <v>0</v>
      </c>
      <c r="B160" s="90"/>
      <c r="C160" s="90"/>
      <c r="D160" s="114" t="s">
        <v>196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36" t="s">
        <v>201</v>
      </c>
      <c r="R160" s="36"/>
      <c r="S160" s="36"/>
      <c r="T160" s="36"/>
      <c r="U160" s="36"/>
      <c r="V160" s="36" t="s">
        <v>202</v>
      </c>
      <c r="W160" s="36"/>
      <c r="X160" s="36"/>
      <c r="Y160" s="36"/>
      <c r="Z160" s="36"/>
      <c r="AA160" s="36"/>
      <c r="AB160" s="36"/>
      <c r="AC160" s="36"/>
      <c r="AD160" s="36"/>
      <c r="AE160" s="36"/>
      <c r="AF160" s="115">
        <v>1750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1750</v>
      </c>
      <c r="AQ160" s="115"/>
      <c r="AR160" s="115"/>
      <c r="AS160" s="115"/>
      <c r="AT160" s="115"/>
      <c r="AU160" s="115">
        <v>1750</v>
      </c>
      <c r="AV160" s="115"/>
      <c r="AW160" s="115"/>
      <c r="AX160" s="115"/>
      <c r="AY160" s="115"/>
      <c r="AZ160" s="115">
        <v>0</v>
      </c>
      <c r="BA160" s="115"/>
      <c r="BB160" s="115"/>
      <c r="BC160" s="115"/>
      <c r="BD160" s="115"/>
      <c r="BE160" s="115">
        <v>1750</v>
      </c>
      <c r="BF160" s="115"/>
      <c r="BG160" s="115"/>
      <c r="BH160" s="115"/>
      <c r="BI160" s="115"/>
    </row>
    <row r="161" spans="1:79" s="99" customFormat="1" ht="15" x14ac:dyDescent="0.2">
      <c r="A161" s="89">
        <v>0</v>
      </c>
      <c r="B161" s="90"/>
      <c r="C161" s="90"/>
      <c r="D161" s="114" t="s">
        <v>198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36" t="s">
        <v>201</v>
      </c>
      <c r="R161" s="36"/>
      <c r="S161" s="36"/>
      <c r="T161" s="36"/>
      <c r="U161" s="36"/>
      <c r="V161" s="36" t="s">
        <v>202</v>
      </c>
      <c r="W161" s="36"/>
      <c r="X161" s="36"/>
      <c r="Y161" s="36"/>
      <c r="Z161" s="36"/>
      <c r="AA161" s="36"/>
      <c r="AB161" s="36"/>
      <c r="AC161" s="36"/>
      <c r="AD161" s="36"/>
      <c r="AE161" s="36"/>
      <c r="AF161" s="115">
        <v>2750</v>
      </c>
      <c r="AG161" s="115"/>
      <c r="AH161" s="115"/>
      <c r="AI161" s="115"/>
      <c r="AJ161" s="115"/>
      <c r="AK161" s="115">
        <v>0</v>
      </c>
      <c r="AL161" s="115"/>
      <c r="AM161" s="115"/>
      <c r="AN161" s="115"/>
      <c r="AO161" s="115"/>
      <c r="AP161" s="115">
        <v>2750</v>
      </c>
      <c r="AQ161" s="115"/>
      <c r="AR161" s="115"/>
      <c r="AS161" s="115"/>
      <c r="AT161" s="115"/>
      <c r="AU161" s="115">
        <v>2750</v>
      </c>
      <c r="AV161" s="115"/>
      <c r="AW161" s="115"/>
      <c r="AX161" s="115"/>
      <c r="AY161" s="115"/>
      <c r="AZ161" s="115">
        <v>0</v>
      </c>
      <c r="BA161" s="115"/>
      <c r="BB161" s="115"/>
      <c r="BC161" s="115"/>
      <c r="BD161" s="115"/>
      <c r="BE161" s="115">
        <v>2750</v>
      </c>
      <c r="BF161" s="115"/>
      <c r="BG161" s="115"/>
      <c r="BH161" s="115"/>
      <c r="BI161" s="115"/>
    </row>
    <row r="162" spans="1:79" s="6" customFormat="1" ht="15" customHeight="1" x14ac:dyDescent="0.2">
      <c r="A162" s="87">
        <v>0</v>
      </c>
      <c r="B162" s="85"/>
      <c r="C162" s="85"/>
      <c r="D162" s="113" t="s">
        <v>203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 t="s">
        <v>204</v>
      </c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2">
        <v>12335.34</v>
      </c>
      <c r="AG162" s="112"/>
      <c r="AH162" s="112"/>
      <c r="AI162" s="112"/>
      <c r="AJ162" s="112"/>
      <c r="AK162" s="112">
        <v>0</v>
      </c>
      <c r="AL162" s="112"/>
      <c r="AM162" s="112"/>
      <c r="AN162" s="112"/>
      <c r="AO162" s="112"/>
      <c r="AP162" s="112">
        <v>12335.34</v>
      </c>
      <c r="AQ162" s="112"/>
      <c r="AR162" s="112"/>
      <c r="AS162" s="112"/>
      <c r="AT162" s="112"/>
      <c r="AU162" s="112">
        <v>12335.34</v>
      </c>
      <c r="AV162" s="112"/>
      <c r="AW162" s="112"/>
      <c r="AX162" s="112"/>
      <c r="AY162" s="112"/>
      <c r="AZ162" s="112">
        <v>0</v>
      </c>
      <c r="BA162" s="112"/>
      <c r="BB162" s="112"/>
      <c r="BC162" s="112"/>
      <c r="BD162" s="112"/>
      <c r="BE162" s="112">
        <v>12335.34</v>
      </c>
      <c r="BF162" s="112"/>
      <c r="BG162" s="112"/>
      <c r="BH162" s="112"/>
      <c r="BI162" s="112"/>
    </row>
    <row r="163" spans="1:79" s="99" customFormat="1" ht="15" x14ac:dyDescent="0.2">
      <c r="A163" s="89">
        <v>0</v>
      </c>
      <c r="B163" s="90"/>
      <c r="C163" s="90"/>
      <c r="D163" s="114" t="s">
        <v>196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36" t="s">
        <v>204</v>
      </c>
      <c r="R163" s="36"/>
      <c r="S163" s="36"/>
      <c r="T163" s="36"/>
      <c r="U163" s="36"/>
      <c r="V163" s="36" t="s">
        <v>202</v>
      </c>
      <c r="W163" s="36"/>
      <c r="X163" s="36"/>
      <c r="Y163" s="36"/>
      <c r="Z163" s="36"/>
      <c r="AA163" s="36"/>
      <c r="AB163" s="36"/>
      <c r="AC163" s="36"/>
      <c r="AD163" s="36"/>
      <c r="AE163" s="36"/>
      <c r="AF163" s="115">
        <v>6167.67</v>
      </c>
      <c r="AG163" s="115"/>
      <c r="AH163" s="115"/>
      <c r="AI163" s="115"/>
      <c r="AJ163" s="115"/>
      <c r="AK163" s="115">
        <v>0</v>
      </c>
      <c r="AL163" s="115"/>
      <c r="AM163" s="115"/>
      <c r="AN163" s="115"/>
      <c r="AO163" s="115"/>
      <c r="AP163" s="115">
        <v>6167.67</v>
      </c>
      <c r="AQ163" s="115"/>
      <c r="AR163" s="115"/>
      <c r="AS163" s="115"/>
      <c r="AT163" s="115"/>
      <c r="AU163" s="115">
        <v>6167.67</v>
      </c>
      <c r="AV163" s="115"/>
      <c r="AW163" s="115"/>
      <c r="AX163" s="115"/>
      <c r="AY163" s="115"/>
      <c r="AZ163" s="115">
        <v>0</v>
      </c>
      <c r="BA163" s="115"/>
      <c r="BB163" s="115"/>
      <c r="BC163" s="115"/>
      <c r="BD163" s="115"/>
      <c r="BE163" s="115">
        <v>6167.67</v>
      </c>
      <c r="BF163" s="115"/>
      <c r="BG163" s="115"/>
      <c r="BH163" s="115"/>
      <c r="BI163" s="115"/>
    </row>
    <row r="164" spans="1:79" s="99" customFormat="1" ht="15" x14ac:dyDescent="0.2">
      <c r="A164" s="89">
        <v>0</v>
      </c>
      <c r="B164" s="90"/>
      <c r="C164" s="90"/>
      <c r="D164" s="114" t="s">
        <v>198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36" t="s">
        <v>204</v>
      </c>
      <c r="R164" s="36"/>
      <c r="S164" s="36"/>
      <c r="T164" s="36"/>
      <c r="U164" s="36"/>
      <c r="V164" s="36" t="s">
        <v>202</v>
      </c>
      <c r="W164" s="36"/>
      <c r="X164" s="36"/>
      <c r="Y164" s="36"/>
      <c r="Z164" s="36"/>
      <c r="AA164" s="36"/>
      <c r="AB164" s="36"/>
      <c r="AC164" s="36"/>
      <c r="AD164" s="36"/>
      <c r="AE164" s="36"/>
      <c r="AF164" s="115">
        <v>6167.67</v>
      </c>
      <c r="AG164" s="115"/>
      <c r="AH164" s="115"/>
      <c r="AI164" s="115"/>
      <c r="AJ164" s="115"/>
      <c r="AK164" s="115">
        <v>0</v>
      </c>
      <c r="AL164" s="115"/>
      <c r="AM164" s="115"/>
      <c r="AN164" s="115"/>
      <c r="AO164" s="115"/>
      <c r="AP164" s="115">
        <v>6167.67</v>
      </c>
      <c r="AQ164" s="115"/>
      <c r="AR164" s="115"/>
      <c r="AS164" s="115"/>
      <c r="AT164" s="115"/>
      <c r="AU164" s="115">
        <v>6167.67</v>
      </c>
      <c r="AV164" s="115"/>
      <c r="AW164" s="115"/>
      <c r="AX164" s="115"/>
      <c r="AY164" s="115"/>
      <c r="AZ164" s="115">
        <v>0</v>
      </c>
      <c r="BA164" s="115"/>
      <c r="BB164" s="115"/>
      <c r="BC164" s="115"/>
      <c r="BD164" s="115"/>
      <c r="BE164" s="115">
        <v>6167.67</v>
      </c>
      <c r="BF164" s="115"/>
      <c r="BG164" s="115"/>
      <c r="BH164" s="115"/>
      <c r="BI164" s="115"/>
    </row>
    <row r="165" spans="1:79" s="6" customFormat="1" ht="14.25" x14ac:dyDescent="0.2">
      <c r="A165" s="87">
        <v>0</v>
      </c>
      <c r="B165" s="85"/>
      <c r="C165" s="85"/>
      <c r="D165" s="113" t="s">
        <v>205</v>
      </c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2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2"/>
      <c r="AP165" s="112"/>
      <c r="AQ165" s="112"/>
      <c r="AR165" s="112"/>
      <c r="AS165" s="112"/>
      <c r="AT165" s="112"/>
      <c r="AU165" s="112"/>
      <c r="AV165" s="112"/>
      <c r="AW165" s="112"/>
      <c r="AX165" s="112"/>
      <c r="AY165" s="112"/>
      <c r="AZ165" s="112"/>
      <c r="BA165" s="112"/>
      <c r="BB165" s="112"/>
      <c r="BC165" s="112"/>
      <c r="BD165" s="112"/>
      <c r="BE165" s="112"/>
      <c r="BF165" s="112"/>
      <c r="BG165" s="112"/>
      <c r="BH165" s="112"/>
      <c r="BI165" s="112"/>
    </row>
    <row r="166" spans="1:79" s="99" customFormat="1" ht="28.5" customHeight="1" x14ac:dyDescent="0.2">
      <c r="A166" s="89">
        <v>0</v>
      </c>
      <c r="B166" s="90"/>
      <c r="C166" s="90"/>
      <c r="D166" s="114" t="s">
        <v>206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36" t="s">
        <v>207</v>
      </c>
      <c r="R166" s="36"/>
      <c r="S166" s="36"/>
      <c r="T166" s="36"/>
      <c r="U166" s="36"/>
      <c r="V166" s="36" t="s">
        <v>202</v>
      </c>
      <c r="W166" s="36"/>
      <c r="X166" s="36"/>
      <c r="Y166" s="36"/>
      <c r="Z166" s="36"/>
      <c r="AA166" s="36"/>
      <c r="AB166" s="36"/>
      <c r="AC166" s="36"/>
      <c r="AD166" s="36"/>
      <c r="AE166" s="36"/>
      <c r="AF166" s="115">
        <v>125</v>
      </c>
      <c r="AG166" s="115"/>
      <c r="AH166" s="115"/>
      <c r="AI166" s="115"/>
      <c r="AJ166" s="115"/>
      <c r="AK166" s="115">
        <v>0</v>
      </c>
      <c r="AL166" s="115"/>
      <c r="AM166" s="115"/>
      <c r="AN166" s="115"/>
      <c r="AO166" s="115"/>
      <c r="AP166" s="115">
        <v>125</v>
      </c>
      <c r="AQ166" s="115"/>
      <c r="AR166" s="115"/>
      <c r="AS166" s="115"/>
      <c r="AT166" s="115"/>
      <c r="AU166" s="115">
        <v>125</v>
      </c>
      <c r="AV166" s="115"/>
      <c r="AW166" s="115"/>
      <c r="AX166" s="115"/>
      <c r="AY166" s="115"/>
      <c r="AZ166" s="115">
        <v>0</v>
      </c>
      <c r="BA166" s="115"/>
      <c r="BB166" s="115"/>
      <c r="BC166" s="115"/>
      <c r="BD166" s="115"/>
      <c r="BE166" s="115">
        <v>125</v>
      </c>
      <c r="BF166" s="115"/>
      <c r="BG166" s="115"/>
      <c r="BH166" s="115"/>
      <c r="BI166" s="115"/>
    </row>
    <row r="168" spans="1:79" ht="14.25" customHeight="1" x14ac:dyDescent="0.2">
      <c r="A168" s="42" t="s">
        <v>124</v>
      </c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</row>
    <row r="169" spans="1:79" ht="15" customHeight="1" x14ac:dyDescent="0.2">
      <c r="A169" s="53" t="s">
        <v>232</v>
      </c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</row>
    <row r="170" spans="1:79" ht="12.95" customHeight="1" x14ac:dyDescent="0.2">
      <c r="A170" s="61" t="s">
        <v>19</v>
      </c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3"/>
      <c r="U170" s="36" t="s">
        <v>233</v>
      </c>
      <c r="V170" s="36"/>
      <c r="W170" s="36"/>
      <c r="X170" s="36"/>
      <c r="Y170" s="36"/>
      <c r="Z170" s="36"/>
      <c r="AA170" s="36"/>
      <c r="AB170" s="36"/>
      <c r="AC170" s="36"/>
      <c r="AD170" s="36"/>
      <c r="AE170" s="36" t="s">
        <v>236</v>
      </c>
      <c r="AF170" s="36"/>
      <c r="AG170" s="36"/>
      <c r="AH170" s="36"/>
      <c r="AI170" s="36"/>
      <c r="AJ170" s="36"/>
      <c r="AK170" s="36"/>
      <c r="AL170" s="36"/>
      <c r="AM170" s="36"/>
      <c r="AN170" s="36"/>
      <c r="AO170" s="36" t="s">
        <v>244</v>
      </c>
      <c r="AP170" s="36"/>
      <c r="AQ170" s="36"/>
      <c r="AR170" s="36"/>
      <c r="AS170" s="36"/>
      <c r="AT170" s="36"/>
      <c r="AU170" s="36"/>
      <c r="AV170" s="36"/>
      <c r="AW170" s="36"/>
      <c r="AX170" s="36"/>
      <c r="AY170" s="36" t="s">
        <v>254</v>
      </c>
      <c r="AZ170" s="36"/>
      <c r="BA170" s="36"/>
      <c r="BB170" s="36"/>
      <c r="BC170" s="36"/>
      <c r="BD170" s="36"/>
      <c r="BE170" s="36"/>
      <c r="BF170" s="36"/>
      <c r="BG170" s="36"/>
      <c r="BH170" s="36"/>
      <c r="BI170" s="36" t="s">
        <v>259</v>
      </c>
      <c r="BJ170" s="36"/>
      <c r="BK170" s="36"/>
      <c r="BL170" s="36"/>
      <c r="BM170" s="36"/>
      <c r="BN170" s="36"/>
      <c r="BO170" s="36"/>
      <c r="BP170" s="36"/>
      <c r="BQ170" s="36"/>
      <c r="BR170" s="36"/>
    </row>
    <row r="171" spans="1:79" ht="30" customHeight="1" x14ac:dyDescent="0.2">
      <c r="A171" s="64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6"/>
      <c r="U171" s="36" t="s">
        <v>4</v>
      </c>
      <c r="V171" s="36"/>
      <c r="W171" s="36"/>
      <c r="X171" s="36"/>
      <c r="Y171" s="36"/>
      <c r="Z171" s="36" t="s">
        <v>3</v>
      </c>
      <c r="AA171" s="36"/>
      <c r="AB171" s="36"/>
      <c r="AC171" s="36"/>
      <c r="AD171" s="36"/>
      <c r="AE171" s="36" t="s">
        <v>4</v>
      </c>
      <c r="AF171" s="36"/>
      <c r="AG171" s="36"/>
      <c r="AH171" s="36"/>
      <c r="AI171" s="36"/>
      <c r="AJ171" s="36" t="s">
        <v>3</v>
      </c>
      <c r="AK171" s="36"/>
      <c r="AL171" s="36"/>
      <c r="AM171" s="36"/>
      <c r="AN171" s="36"/>
      <c r="AO171" s="36" t="s">
        <v>4</v>
      </c>
      <c r="AP171" s="36"/>
      <c r="AQ171" s="36"/>
      <c r="AR171" s="36"/>
      <c r="AS171" s="36"/>
      <c r="AT171" s="36" t="s">
        <v>3</v>
      </c>
      <c r="AU171" s="36"/>
      <c r="AV171" s="36"/>
      <c r="AW171" s="36"/>
      <c r="AX171" s="36"/>
      <c r="AY171" s="36" t="s">
        <v>4</v>
      </c>
      <c r="AZ171" s="36"/>
      <c r="BA171" s="36"/>
      <c r="BB171" s="36"/>
      <c r="BC171" s="36"/>
      <c r="BD171" s="36" t="s">
        <v>3</v>
      </c>
      <c r="BE171" s="36"/>
      <c r="BF171" s="36"/>
      <c r="BG171" s="36"/>
      <c r="BH171" s="36"/>
      <c r="BI171" s="36" t="s">
        <v>4</v>
      </c>
      <c r="BJ171" s="36"/>
      <c r="BK171" s="36"/>
      <c r="BL171" s="36"/>
      <c r="BM171" s="36"/>
      <c r="BN171" s="36" t="s">
        <v>3</v>
      </c>
      <c r="BO171" s="36"/>
      <c r="BP171" s="36"/>
      <c r="BQ171" s="36"/>
      <c r="BR171" s="36"/>
    </row>
    <row r="172" spans="1:79" ht="15" customHeight="1" x14ac:dyDescent="0.2">
      <c r="A172" s="30">
        <v>1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2"/>
      <c r="U172" s="36">
        <v>2</v>
      </c>
      <c r="V172" s="36"/>
      <c r="W172" s="36"/>
      <c r="X172" s="36"/>
      <c r="Y172" s="36"/>
      <c r="Z172" s="36">
        <v>3</v>
      </c>
      <c r="AA172" s="36"/>
      <c r="AB172" s="36"/>
      <c r="AC172" s="36"/>
      <c r="AD172" s="36"/>
      <c r="AE172" s="36">
        <v>4</v>
      </c>
      <c r="AF172" s="36"/>
      <c r="AG172" s="36"/>
      <c r="AH172" s="36"/>
      <c r="AI172" s="36"/>
      <c r="AJ172" s="36">
        <v>5</v>
      </c>
      <c r="AK172" s="36"/>
      <c r="AL172" s="36"/>
      <c r="AM172" s="36"/>
      <c r="AN172" s="36"/>
      <c r="AO172" s="36">
        <v>6</v>
      </c>
      <c r="AP172" s="36"/>
      <c r="AQ172" s="36"/>
      <c r="AR172" s="36"/>
      <c r="AS172" s="36"/>
      <c r="AT172" s="36">
        <v>7</v>
      </c>
      <c r="AU172" s="36"/>
      <c r="AV172" s="36"/>
      <c r="AW172" s="36"/>
      <c r="AX172" s="36"/>
      <c r="AY172" s="36">
        <v>8</v>
      </c>
      <c r="AZ172" s="36"/>
      <c r="BA172" s="36"/>
      <c r="BB172" s="36"/>
      <c r="BC172" s="36"/>
      <c r="BD172" s="36">
        <v>9</v>
      </c>
      <c r="BE172" s="36"/>
      <c r="BF172" s="36"/>
      <c r="BG172" s="36"/>
      <c r="BH172" s="36"/>
      <c r="BI172" s="36">
        <v>10</v>
      </c>
      <c r="BJ172" s="36"/>
      <c r="BK172" s="36"/>
      <c r="BL172" s="36"/>
      <c r="BM172" s="36"/>
      <c r="BN172" s="36">
        <v>11</v>
      </c>
      <c r="BO172" s="36"/>
      <c r="BP172" s="36"/>
      <c r="BQ172" s="36"/>
      <c r="BR172" s="36"/>
    </row>
    <row r="173" spans="1:79" s="1" customFormat="1" ht="15.75" hidden="1" customHeight="1" x14ac:dyDescent="0.2">
      <c r="A173" s="33" t="s">
        <v>57</v>
      </c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5"/>
      <c r="U173" s="38" t="s">
        <v>65</v>
      </c>
      <c r="V173" s="38"/>
      <c r="W173" s="38"/>
      <c r="X173" s="38"/>
      <c r="Y173" s="38"/>
      <c r="Z173" s="37" t="s">
        <v>66</v>
      </c>
      <c r="AA173" s="37"/>
      <c r="AB173" s="37"/>
      <c r="AC173" s="37"/>
      <c r="AD173" s="37"/>
      <c r="AE173" s="38" t="s">
        <v>67</v>
      </c>
      <c r="AF173" s="38"/>
      <c r="AG173" s="38"/>
      <c r="AH173" s="38"/>
      <c r="AI173" s="38"/>
      <c r="AJ173" s="37" t="s">
        <v>68</v>
      </c>
      <c r="AK173" s="37"/>
      <c r="AL173" s="37"/>
      <c r="AM173" s="37"/>
      <c r="AN173" s="37"/>
      <c r="AO173" s="38" t="s">
        <v>58</v>
      </c>
      <c r="AP173" s="38"/>
      <c r="AQ173" s="38"/>
      <c r="AR173" s="38"/>
      <c r="AS173" s="38"/>
      <c r="AT173" s="37" t="s">
        <v>59</v>
      </c>
      <c r="AU173" s="37"/>
      <c r="AV173" s="37"/>
      <c r="AW173" s="37"/>
      <c r="AX173" s="37"/>
      <c r="AY173" s="38" t="s">
        <v>60</v>
      </c>
      <c r="AZ173" s="38"/>
      <c r="BA173" s="38"/>
      <c r="BB173" s="38"/>
      <c r="BC173" s="38"/>
      <c r="BD173" s="37" t="s">
        <v>61</v>
      </c>
      <c r="BE173" s="37"/>
      <c r="BF173" s="37"/>
      <c r="BG173" s="37"/>
      <c r="BH173" s="37"/>
      <c r="BI173" s="38" t="s">
        <v>62</v>
      </c>
      <c r="BJ173" s="38"/>
      <c r="BK173" s="38"/>
      <c r="BL173" s="38"/>
      <c r="BM173" s="38"/>
      <c r="BN173" s="37" t="s">
        <v>63</v>
      </c>
      <c r="BO173" s="37"/>
      <c r="BP173" s="37"/>
      <c r="BQ173" s="37"/>
      <c r="BR173" s="37"/>
      <c r="CA173" t="s">
        <v>41</v>
      </c>
    </row>
    <row r="174" spans="1:79" s="6" customFormat="1" ht="12.75" customHeight="1" x14ac:dyDescent="0.2">
      <c r="A174" s="100" t="s">
        <v>208</v>
      </c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2"/>
      <c r="U174" s="116">
        <v>38902</v>
      </c>
      <c r="V174" s="116"/>
      <c r="W174" s="116"/>
      <c r="X174" s="116"/>
      <c r="Y174" s="116"/>
      <c r="Z174" s="116">
        <v>0</v>
      </c>
      <c r="AA174" s="116"/>
      <c r="AB174" s="116"/>
      <c r="AC174" s="116"/>
      <c r="AD174" s="116"/>
      <c r="AE174" s="116">
        <v>41936</v>
      </c>
      <c r="AF174" s="116"/>
      <c r="AG174" s="116"/>
      <c r="AH174" s="116"/>
      <c r="AI174" s="116"/>
      <c r="AJ174" s="116">
        <v>0</v>
      </c>
      <c r="AK174" s="116"/>
      <c r="AL174" s="116"/>
      <c r="AM174" s="116"/>
      <c r="AN174" s="116"/>
      <c r="AO174" s="116">
        <v>48939</v>
      </c>
      <c r="AP174" s="116"/>
      <c r="AQ174" s="116"/>
      <c r="AR174" s="116"/>
      <c r="AS174" s="116"/>
      <c r="AT174" s="116">
        <v>0</v>
      </c>
      <c r="AU174" s="116"/>
      <c r="AV174" s="116"/>
      <c r="AW174" s="116"/>
      <c r="AX174" s="116"/>
      <c r="AY174" s="116">
        <v>48939</v>
      </c>
      <c r="AZ174" s="116"/>
      <c r="BA174" s="116"/>
      <c r="BB174" s="116"/>
      <c r="BC174" s="116"/>
      <c r="BD174" s="116">
        <v>0</v>
      </c>
      <c r="BE174" s="116"/>
      <c r="BF174" s="116"/>
      <c r="BG174" s="116"/>
      <c r="BH174" s="116"/>
      <c r="BI174" s="116">
        <v>48939</v>
      </c>
      <c r="BJ174" s="116"/>
      <c r="BK174" s="116"/>
      <c r="BL174" s="116"/>
      <c r="BM174" s="116"/>
      <c r="BN174" s="116">
        <v>0</v>
      </c>
      <c r="BO174" s="116"/>
      <c r="BP174" s="116"/>
      <c r="BQ174" s="116"/>
      <c r="BR174" s="116"/>
      <c r="CA174" s="6" t="s">
        <v>42</v>
      </c>
    </row>
    <row r="175" spans="1:79" s="99" customFormat="1" ht="12.75" customHeight="1" x14ac:dyDescent="0.2">
      <c r="A175" s="92" t="s">
        <v>209</v>
      </c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4"/>
      <c r="U175" s="117">
        <v>17358</v>
      </c>
      <c r="V175" s="117"/>
      <c r="W175" s="117"/>
      <c r="X175" s="117"/>
      <c r="Y175" s="117"/>
      <c r="Z175" s="117">
        <v>0</v>
      </c>
      <c r="AA175" s="117"/>
      <c r="AB175" s="117"/>
      <c r="AC175" s="117"/>
      <c r="AD175" s="117"/>
      <c r="AE175" s="117">
        <v>17358</v>
      </c>
      <c r="AF175" s="117"/>
      <c r="AG175" s="117"/>
      <c r="AH175" s="117"/>
      <c r="AI175" s="117"/>
      <c r="AJ175" s="117">
        <v>0</v>
      </c>
      <c r="AK175" s="117"/>
      <c r="AL175" s="117"/>
      <c r="AM175" s="117"/>
      <c r="AN175" s="117"/>
      <c r="AO175" s="117">
        <v>22883</v>
      </c>
      <c r="AP175" s="117"/>
      <c r="AQ175" s="117"/>
      <c r="AR175" s="117"/>
      <c r="AS175" s="117"/>
      <c r="AT175" s="117">
        <v>0</v>
      </c>
      <c r="AU175" s="117"/>
      <c r="AV175" s="117"/>
      <c r="AW175" s="117"/>
      <c r="AX175" s="117"/>
      <c r="AY175" s="117">
        <v>22883</v>
      </c>
      <c r="AZ175" s="117"/>
      <c r="BA175" s="117"/>
      <c r="BB175" s="117"/>
      <c r="BC175" s="117"/>
      <c r="BD175" s="117">
        <v>0</v>
      </c>
      <c r="BE175" s="117"/>
      <c r="BF175" s="117"/>
      <c r="BG175" s="117"/>
      <c r="BH175" s="117"/>
      <c r="BI175" s="117">
        <v>22883</v>
      </c>
      <c r="BJ175" s="117"/>
      <c r="BK175" s="117"/>
      <c r="BL175" s="117"/>
      <c r="BM175" s="117"/>
      <c r="BN175" s="117">
        <v>0</v>
      </c>
      <c r="BO175" s="117"/>
      <c r="BP175" s="117"/>
      <c r="BQ175" s="117"/>
      <c r="BR175" s="117"/>
    </row>
    <row r="176" spans="1:79" s="99" customFormat="1" ht="12.75" customHeight="1" x14ac:dyDescent="0.2">
      <c r="A176" s="92" t="s">
        <v>210</v>
      </c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4"/>
      <c r="U176" s="117">
        <v>21544</v>
      </c>
      <c r="V176" s="117"/>
      <c r="W176" s="117"/>
      <c r="X176" s="117"/>
      <c r="Y176" s="117"/>
      <c r="Z176" s="117">
        <v>0</v>
      </c>
      <c r="AA176" s="117"/>
      <c r="AB176" s="117"/>
      <c r="AC176" s="117"/>
      <c r="AD176" s="117"/>
      <c r="AE176" s="117">
        <v>24578</v>
      </c>
      <c r="AF176" s="117"/>
      <c r="AG176" s="117"/>
      <c r="AH176" s="117"/>
      <c r="AI176" s="117"/>
      <c r="AJ176" s="117">
        <v>0</v>
      </c>
      <c r="AK176" s="117"/>
      <c r="AL176" s="117"/>
      <c r="AM176" s="117"/>
      <c r="AN176" s="117"/>
      <c r="AO176" s="117">
        <v>26056</v>
      </c>
      <c r="AP176" s="117"/>
      <c r="AQ176" s="117"/>
      <c r="AR176" s="117"/>
      <c r="AS176" s="117"/>
      <c r="AT176" s="117">
        <v>0</v>
      </c>
      <c r="AU176" s="117"/>
      <c r="AV176" s="117"/>
      <c r="AW176" s="117"/>
      <c r="AX176" s="117"/>
      <c r="AY176" s="117">
        <v>26056</v>
      </c>
      <c r="AZ176" s="117"/>
      <c r="BA176" s="117"/>
      <c r="BB176" s="117"/>
      <c r="BC176" s="117"/>
      <c r="BD176" s="117">
        <v>0</v>
      </c>
      <c r="BE176" s="117"/>
      <c r="BF176" s="117"/>
      <c r="BG176" s="117"/>
      <c r="BH176" s="117"/>
      <c r="BI176" s="117">
        <v>26056</v>
      </c>
      <c r="BJ176" s="117"/>
      <c r="BK176" s="117"/>
      <c r="BL176" s="117"/>
      <c r="BM176" s="117"/>
      <c r="BN176" s="117">
        <v>0</v>
      </c>
      <c r="BO176" s="117"/>
      <c r="BP176" s="117"/>
      <c r="BQ176" s="117"/>
      <c r="BR176" s="117"/>
    </row>
    <row r="177" spans="1:79" s="6" customFormat="1" ht="12.75" customHeight="1" x14ac:dyDescent="0.2">
      <c r="A177" s="100" t="s">
        <v>211</v>
      </c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2"/>
      <c r="U177" s="116">
        <v>2893</v>
      </c>
      <c r="V177" s="116"/>
      <c r="W177" s="116"/>
      <c r="X177" s="116"/>
      <c r="Y177" s="116"/>
      <c r="Z177" s="116">
        <v>0</v>
      </c>
      <c r="AA177" s="116"/>
      <c r="AB177" s="116"/>
      <c r="AC177" s="116"/>
      <c r="AD177" s="116"/>
      <c r="AE177" s="116">
        <v>1264</v>
      </c>
      <c r="AF177" s="116"/>
      <c r="AG177" s="116"/>
      <c r="AH177" s="116"/>
      <c r="AI177" s="116"/>
      <c r="AJ177" s="116">
        <v>0</v>
      </c>
      <c r="AK177" s="116"/>
      <c r="AL177" s="116"/>
      <c r="AM177" s="116"/>
      <c r="AN177" s="116"/>
      <c r="AO177" s="116">
        <v>3923</v>
      </c>
      <c r="AP177" s="116"/>
      <c r="AQ177" s="116"/>
      <c r="AR177" s="116"/>
      <c r="AS177" s="116"/>
      <c r="AT177" s="116">
        <v>0</v>
      </c>
      <c r="AU177" s="116"/>
      <c r="AV177" s="116"/>
      <c r="AW177" s="116"/>
      <c r="AX177" s="116"/>
      <c r="AY177" s="116">
        <v>3923</v>
      </c>
      <c r="AZ177" s="116"/>
      <c r="BA177" s="116"/>
      <c r="BB177" s="116"/>
      <c r="BC177" s="116"/>
      <c r="BD177" s="116">
        <v>0</v>
      </c>
      <c r="BE177" s="116"/>
      <c r="BF177" s="116"/>
      <c r="BG177" s="116"/>
      <c r="BH177" s="116"/>
      <c r="BI177" s="116">
        <v>3923</v>
      </c>
      <c r="BJ177" s="116"/>
      <c r="BK177" s="116"/>
      <c r="BL177" s="116"/>
      <c r="BM177" s="116"/>
      <c r="BN177" s="116">
        <v>0</v>
      </c>
      <c r="BO177" s="116"/>
      <c r="BP177" s="116"/>
      <c r="BQ177" s="116"/>
      <c r="BR177" s="116"/>
    </row>
    <row r="178" spans="1:79" s="99" customFormat="1" ht="12.75" customHeight="1" x14ac:dyDescent="0.2">
      <c r="A178" s="92" t="s">
        <v>212</v>
      </c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4"/>
      <c r="U178" s="117">
        <v>2893</v>
      </c>
      <c r="V178" s="117"/>
      <c r="W178" s="117"/>
      <c r="X178" s="117"/>
      <c r="Y178" s="117"/>
      <c r="Z178" s="117">
        <v>0</v>
      </c>
      <c r="AA178" s="117"/>
      <c r="AB178" s="117"/>
      <c r="AC178" s="117"/>
      <c r="AD178" s="117"/>
      <c r="AE178" s="117">
        <v>1264</v>
      </c>
      <c r="AF178" s="117"/>
      <c r="AG178" s="117"/>
      <c r="AH178" s="117"/>
      <c r="AI178" s="117"/>
      <c r="AJ178" s="117">
        <v>0</v>
      </c>
      <c r="AK178" s="117"/>
      <c r="AL178" s="117"/>
      <c r="AM178" s="117"/>
      <c r="AN178" s="117"/>
      <c r="AO178" s="117">
        <v>3923</v>
      </c>
      <c r="AP178" s="117"/>
      <c r="AQ178" s="117"/>
      <c r="AR178" s="117"/>
      <c r="AS178" s="117"/>
      <c r="AT178" s="117">
        <v>0</v>
      </c>
      <c r="AU178" s="117"/>
      <c r="AV178" s="117"/>
      <c r="AW178" s="117"/>
      <c r="AX178" s="117"/>
      <c r="AY178" s="117">
        <v>3923</v>
      </c>
      <c r="AZ178" s="117"/>
      <c r="BA178" s="117"/>
      <c r="BB178" s="117"/>
      <c r="BC178" s="117"/>
      <c r="BD178" s="117">
        <v>0</v>
      </c>
      <c r="BE178" s="117"/>
      <c r="BF178" s="117"/>
      <c r="BG178" s="117"/>
      <c r="BH178" s="117"/>
      <c r="BI178" s="117">
        <v>3923</v>
      </c>
      <c r="BJ178" s="117"/>
      <c r="BK178" s="117"/>
      <c r="BL178" s="117"/>
      <c r="BM178" s="117"/>
      <c r="BN178" s="117">
        <v>0</v>
      </c>
      <c r="BO178" s="117"/>
      <c r="BP178" s="117"/>
      <c r="BQ178" s="117"/>
      <c r="BR178" s="117"/>
    </row>
    <row r="179" spans="1:79" s="6" customFormat="1" ht="12.75" customHeight="1" x14ac:dyDescent="0.2">
      <c r="A179" s="100" t="s">
        <v>147</v>
      </c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2"/>
      <c r="U179" s="116">
        <v>41795</v>
      </c>
      <c r="V179" s="116"/>
      <c r="W179" s="116"/>
      <c r="X179" s="116"/>
      <c r="Y179" s="116"/>
      <c r="Z179" s="116">
        <v>0</v>
      </c>
      <c r="AA179" s="116"/>
      <c r="AB179" s="116"/>
      <c r="AC179" s="116"/>
      <c r="AD179" s="116"/>
      <c r="AE179" s="116">
        <v>43200</v>
      </c>
      <c r="AF179" s="116"/>
      <c r="AG179" s="116"/>
      <c r="AH179" s="116"/>
      <c r="AI179" s="116"/>
      <c r="AJ179" s="116">
        <v>0</v>
      </c>
      <c r="AK179" s="116"/>
      <c r="AL179" s="116"/>
      <c r="AM179" s="116"/>
      <c r="AN179" s="116"/>
      <c r="AO179" s="116">
        <v>52862</v>
      </c>
      <c r="AP179" s="116"/>
      <c r="AQ179" s="116"/>
      <c r="AR179" s="116"/>
      <c r="AS179" s="116"/>
      <c r="AT179" s="116">
        <v>0</v>
      </c>
      <c r="AU179" s="116"/>
      <c r="AV179" s="116"/>
      <c r="AW179" s="116"/>
      <c r="AX179" s="116"/>
      <c r="AY179" s="116">
        <v>52862</v>
      </c>
      <c r="AZ179" s="116"/>
      <c r="BA179" s="116"/>
      <c r="BB179" s="116"/>
      <c r="BC179" s="116"/>
      <c r="BD179" s="116">
        <v>0</v>
      </c>
      <c r="BE179" s="116"/>
      <c r="BF179" s="116"/>
      <c r="BG179" s="116"/>
      <c r="BH179" s="116"/>
      <c r="BI179" s="116">
        <v>52862</v>
      </c>
      <c r="BJ179" s="116"/>
      <c r="BK179" s="116"/>
      <c r="BL179" s="116"/>
      <c r="BM179" s="116"/>
      <c r="BN179" s="116">
        <v>0</v>
      </c>
      <c r="BO179" s="116"/>
      <c r="BP179" s="116"/>
      <c r="BQ179" s="116"/>
      <c r="BR179" s="116"/>
    </row>
    <row r="180" spans="1:79" s="99" customFormat="1" ht="38.25" customHeight="1" x14ac:dyDescent="0.2">
      <c r="A180" s="92" t="s">
        <v>213</v>
      </c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4"/>
      <c r="U180" s="117" t="s">
        <v>173</v>
      </c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 t="s">
        <v>173</v>
      </c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 t="s">
        <v>173</v>
      </c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 t="s">
        <v>173</v>
      </c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 t="s">
        <v>173</v>
      </c>
      <c r="BJ180" s="117"/>
      <c r="BK180" s="117"/>
      <c r="BL180" s="117"/>
      <c r="BM180" s="117"/>
      <c r="BN180" s="117"/>
      <c r="BO180" s="117"/>
      <c r="BP180" s="117"/>
      <c r="BQ180" s="117"/>
      <c r="BR180" s="117"/>
    </row>
    <row r="183" spans="1:79" ht="14.25" customHeight="1" x14ac:dyDescent="0.2">
      <c r="A183" s="42" t="s">
        <v>125</v>
      </c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</row>
    <row r="184" spans="1:79" ht="15" customHeight="1" x14ac:dyDescent="0.2">
      <c r="A184" s="61" t="s">
        <v>6</v>
      </c>
      <c r="B184" s="62"/>
      <c r="C184" s="62"/>
      <c r="D184" s="61" t="s">
        <v>10</v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3"/>
      <c r="W184" s="36" t="s">
        <v>233</v>
      </c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 t="s">
        <v>237</v>
      </c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 t="s">
        <v>249</v>
      </c>
      <c r="AV184" s="36"/>
      <c r="AW184" s="36"/>
      <c r="AX184" s="36"/>
      <c r="AY184" s="36"/>
      <c r="AZ184" s="36"/>
      <c r="BA184" s="36" t="s">
        <v>255</v>
      </c>
      <c r="BB184" s="36"/>
      <c r="BC184" s="36"/>
      <c r="BD184" s="36"/>
      <c r="BE184" s="36"/>
      <c r="BF184" s="36"/>
      <c r="BG184" s="36" t="s">
        <v>264</v>
      </c>
      <c r="BH184" s="36"/>
      <c r="BI184" s="36"/>
      <c r="BJ184" s="36"/>
      <c r="BK184" s="36"/>
      <c r="BL184" s="36"/>
    </row>
    <row r="185" spans="1:79" ht="15" customHeight="1" x14ac:dyDescent="0.2">
      <c r="A185" s="77"/>
      <c r="B185" s="78"/>
      <c r="C185" s="78"/>
      <c r="D185" s="77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9"/>
      <c r="W185" s="36" t="s">
        <v>4</v>
      </c>
      <c r="X185" s="36"/>
      <c r="Y185" s="36"/>
      <c r="Z185" s="36"/>
      <c r="AA185" s="36"/>
      <c r="AB185" s="36"/>
      <c r="AC185" s="36" t="s">
        <v>3</v>
      </c>
      <c r="AD185" s="36"/>
      <c r="AE185" s="36"/>
      <c r="AF185" s="36"/>
      <c r="AG185" s="36"/>
      <c r="AH185" s="36"/>
      <c r="AI185" s="36" t="s">
        <v>4</v>
      </c>
      <c r="AJ185" s="36"/>
      <c r="AK185" s="36"/>
      <c r="AL185" s="36"/>
      <c r="AM185" s="36"/>
      <c r="AN185" s="36"/>
      <c r="AO185" s="36" t="s">
        <v>3</v>
      </c>
      <c r="AP185" s="36"/>
      <c r="AQ185" s="36"/>
      <c r="AR185" s="36"/>
      <c r="AS185" s="36"/>
      <c r="AT185" s="36"/>
      <c r="AU185" s="49" t="s">
        <v>4</v>
      </c>
      <c r="AV185" s="49"/>
      <c r="AW185" s="49"/>
      <c r="AX185" s="49" t="s">
        <v>3</v>
      </c>
      <c r="AY185" s="49"/>
      <c r="AZ185" s="49"/>
      <c r="BA185" s="49" t="s">
        <v>4</v>
      </c>
      <c r="BB185" s="49"/>
      <c r="BC185" s="49"/>
      <c r="BD185" s="49" t="s">
        <v>3</v>
      </c>
      <c r="BE185" s="49"/>
      <c r="BF185" s="49"/>
      <c r="BG185" s="49" t="s">
        <v>4</v>
      </c>
      <c r="BH185" s="49"/>
      <c r="BI185" s="49"/>
      <c r="BJ185" s="49" t="s">
        <v>3</v>
      </c>
      <c r="BK185" s="49"/>
      <c r="BL185" s="49"/>
    </row>
    <row r="186" spans="1:79" ht="57" customHeight="1" x14ac:dyDescent="0.2">
      <c r="A186" s="64"/>
      <c r="B186" s="65"/>
      <c r="C186" s="65"/>
      <c r="D186" s="64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6"/>
      <c r="W186" s="36" t="s">
        <v>12</v>
      </c>
      <c r="X186" s="36"/>
      <c r="Y186" s="36"/>
      <c r="Z186" s="36" t="s">
        <v>11</v>
      </c>
      <c r="AA186" s="36"/>
      <c r="AB186" s="36"/>
      <c r="AC186" s="36" t="s">
        <v>12</v>
      </c>
      <c r="AD186" s="36"/>
      <c r="AE186" s="36"/>
      <c r="AF186" s="36" t="s">
        <v>11</v>
      </c>
      <c r="AG186" s="36"/>
      <c r="AH186" s="36"/>
      <c r="AI186" s="36" t="s">
        <v>12</v>
      </c>
      <c r="AJ186" s="36"/>
      <c r="AK186" s="36"/>
      <c r="AL186" s="36" t="s">
        <v>11</v>
      </c>
      <c r="AM186" s="36"/>
      <c r="AN186" s="36"/>
      <c r="AO186" s="36" t="s">
        <v>12</v>
      </c>
      <c r="AP186" s="36"/>
      <c r="AQ186" s="36"/>
      <c r="AR186" s="36" t="s">
        <v>11</v>
      </c>
      <c r="AS186" s="36"/>
      <c r="AT186" s="36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</row>
    <row r="187" spans="1:79" ht="15" customHeight="1" x14ac:dyDescent="0.2">
      <c r="A187" s="30">
        <v>1</v>
      </c>
      <c r="B187" s="31"/>
      <c r="C187" s="31"/>
      <c r="D187" s="30">
        <v>2</v>
      </c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2"/>
      <c r="W187" s="36">
        <v>3</v>
      </c>
      <c r="X187" s="36"/>
      <c r="Y187" s="36"/>
      <c r="Z187" s="36">
        <v>4</v>
      </c>
      <c r="AA187" s="36"/>
      <c r="AB187" s="36"/>
      <c r="AC187" s="36">
        <v>5</v>
      </c>
      <c r="AD187" s="36"/>
      <c r="AE187" s="36"/>
      <c r="AF187" s="36">
        <v>6</v>
      </c>
      <c r="AG187" s="36"/>
      <c r="AH187" s="36"/>
      <c r="AI187" s="36">
        <v>7</v>
      </c>
      <c r="AJ187" s="36"/>
      <c r="AK187" s="36"/>
      <c r="AL187" s="36">
        <v>8</v>
      </c>
      <c r="AM187" s="36"/>
      <c r="AN187" s="36"/>
      <c r="AO187" s="36">
        <v>9</v>
      </c>
      <c r="AP187" s="36"/>
      <c r="AQ187" s="36"/>
      <c r="AR187" s="36">
        <v>10</v>
      </c>
      <c r="AS187" s="36"/>
      <c r="AT187" s="36"/>
      <c r="AU187" s="36">
        <v>11</v>
      </c>
      <c r="AV187" s="36"/>
      <c r="AW187" s="36"/>
      <c r="AX187" s="36">
        <v>12</v>
      </c>
      <c r="AY187" s="36"/>
      <c r="AZ187" s="36"/>
      <c r="BA187" s="36">
        <v>13</v>
      </c>
      <c r="BB187" s="36"/>
      <c r="BC187" s="36"/>
      <c r="BD187" s="36">
        <v>14</v>
      </c>
      <c r="BE187" s="36"/>
      <c r="BF187" s="36"/>
      <c r="BG187" s="36">
        <v>15</v>
      </c>
      <c r="BH187" s="36"/>
      <c r="BI187" s="36"/>
      <c r="BJ187" s="36">
        <v>16</v>
      </c>
      <c r="BK187" s="36"/>
      <c r="BL187" s="36"/>
    </row>
    <row r="188" spans="1:79" s="1" customFormat="1" ht="12.75" hidden="1" customHeight="1" x14ac:dyDescent="0.2">
      <c r="A188" s="33" t="s">
        <v>69</v>
      </c>
      <c r="B188" s="34"/>
      <c r="C188" s="34"/>
      <c r="D188" s="33" t="s">
        <v>57</v>
      </c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5"/>
      <c r="W188" s="38" t="s">
        <v>72</v>
      </c>
      <c r="X188" s="38"/>
      <c r="Y188" s="38"/>
      <c r="Z188" s="38" t="s">
        <v>73</v>
      </c>
      <c r="AA188" s="38"/>
      <c r="AB188" s="38"/>
      <c r="AC188" s="37" t="s">
        <v>74</v>
      </c>
      <c r="AD188" s="37"/>
      <c r="AE188" s="37"/>
      <c r="AF188" s="37" t="s">
        <v>75</v>
      </c>
      <c r="AG188" s="37"/>
      <c r="AH188" s="37"/>
      <c r="AI188" s="38" t="s">
        <v>76</v>
      </c>
      <c r="AJ188" s="38"/>
      <c r="AK188" s="38"/>
      <c r="AL188" s="38" t="s">
        <v>77</v>
      </c>
      <c r="AM188" s="38"/>
      <c r="AN188" s="38"/>
      <c r="AO188" s="37" t="s">
        <v>104</v>
      </c>
      <c r="AP188" s="37"/>
      <c r="AQ188" s="37"/>
      <c r="AR188" s="37" t="s">
        <v>78</v>
      </c>
      <c r="AS188" s="37"/>
      <c r="AT188" s="37"/>
      <c r="AU188" s="38" t="s">
        <v>105</v>
      </c>
      <c r="AV188" s="38"/>
      <c r="AW188" s="38"/>
      <c r="AX188" s="37" t="s">
        <v>106</v>
      </c>
      <c r="AY188" s="37"/>
      <c r="AZ188" s="37"/>
      <c r="BA188" s="38" t="s">
        <v>107</v>
      </c>
      <c r="BB188" s="38"/>
      <c r="BC188" s="38"/>
      <c r="BD188" s="37" t="s">
        <v>108</v>
      </c>
      <c r="BE188" s="37"/>
      <c r="BF188" s="37"/>
      <c r="BG188" s="38" t="s">
        <v>109</v>
      </c>
      <c r="BH188" s="38"/>
      <c r="BI188" s="38"/>
      <c r="BJ188" s="37" t="s">
        <v>110</v>
      </c>
      <c r="BK188" s="37"/>
      <c r="BL188" s="37"/>
      <c r="CA188" s="1" t="s">
        <v>103</v>
      </c>
    </row>
    <row r="189" spans="1:79" s="99" customFormat="1" ht="12.75" customHeight="1" x14ac:dyDescent="0.2">
      <c r="A189" s="89">
        <v>1</v>
      </c>
      <c r="B189" s="90"/>
      <c r="C189" s="90"/>
      <c r="D189" s="92" t="s">
        <v>214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4"/>
      <c r="W189" s="115">
        <v>0.5</v>
      </c>
      <c r="X189" s="115"/>
      <c r="Y189" s="115"/>
      <c r="Z189" s="115">
        <v>0.5</v>
      </c>
      <c r="AA189" s="115"/>
      <c r="AB189" s="115"/>
      <c r="AC189" s="115">
        <v>0</v>
      </c>
      <c r="AD189" s="115"/>
      <c r="AE189" s="115"/>
      <c r="AF189" s="115">
        <v>0</v>
      </c>
      <c r="AG189" s="115"/>
      <c r="AH189" s="115"/>
      <c r="AI189" s="115">
        <v>0.5</v>
      </c>
      <c r="AJ189" s="115"/>
      <c r="AK189" s="115"/>
      <c r="AL189" s="115">
        <v>0.5</v>
      </c>
      <c r="AM189" s="115"/>
      <c r="AN189" s="115"/>
      <c r="AO189" s="115">
        <v>0</v>
      </c>
      <c r="AP189" s="115"/>
      <c r="AQ189" s="115"/>
      <c r="AR189" s="115">
        <v>0</v>
      </c>
      <c r="AS189" s="115"/>
      <c r="AT189" s="115"/>
      <c r="AU189" s="115">
        <v>0.5</v>
      </c>
      <c r="AV189" s="115"/>
      <c r="AW189" s="115"/>
      <c r="AX189" s="115">
        <v>0</v>
      </c>
      <c r="AY189" s="115"/>
      <c r="AZ189" s="115"/>
      <c r="BA189" s="115">
        <v>0.5</v>
      </c>
      <c r="BB189" s="115"/>
      <c r="BC189" s="115"/>
      <c r="BD189" s="115">
        <v>0</v>
      </c>
      <c r="BE189" s="115"/>
      <c r="BF189" s="115"/>
      <c r="BG189" s="115">
        <v>0.5</v>
      </c>
      <c r="BH189" s="115"/>
      <c r="BI189" s="115"/>
      <c r="BJ189" s="115">
        <v>0</v>
      </c>
      <c r="BK189" s="115"/>
      <c r="BL189" s="115"/>
      <c r="CA189" s="99" t="s">
        <v>43</v>
      </c>
    </row>
    <row r="190" spans="1:79" s="6" customFormat="1" ht="12.75" customHeight="1" x14ac:dyDescent="0.2">
      <c r="A190" s="87">
        <v>2</v>
      </c>
      <c r="B190" s="85"/>
      <c r="C190" s="85"/>
      <c r="D190" s="100" t="s">
        <v>215</v>
      </c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2"/>
      <c r="W190" s="112">
        <v>0.5</v>
      </c>
      <c r="X190" s="112"/>
      <c r="Y190" s="112"/>
      <c r="Z190" s="112">
        <v>0.5</v>
      </c>
      <c r="AA190" s="112"/>
      <c r="AB190" s="112"/>
      <c r="AC190" s="112">
        <v>0</v>
      </c>
      <c r="AD190" s="112"/>
      <c r="AE190" s="112"/>
      <c r="AF190" s="112">
        <v>0</v>
      </c>
      <c r="AG190" s="112"/>
      <c r="AH190" s="112"/>
      <c r="AI190" s="112">
        <v>0.5</v>
      </c>
      <c r="AJ190" s="112"/>
      <c r="AK190" s="112"/>
      <c r="AL190" s="112">
        <v>0.5</v>
      </c>
      <c r="AM190" s="112"/>
      <c r="AN190" s="112"/>
      <c r="AO190" s="112">
        <v>0</v>
      </c>
      <c r="AP190" s="112"/>
      <c r="AQ190" s="112"/>
      <c r="AR190" s="112">
        <v>0</v>
      </c>
      <c r="AS190" s="112"/>
      <c r="AT190" s="112"/>
      <c r="AU190" s="112">
        <v>0.5</v>
      </c>
      <c r="AV190" s="112"/>
      <c r="AW190" s="112"/>
      <c r="AX190" s="112">
        <v>0</v>
      </c>
      <c r="AY190" s="112"/>
      <c r="AZ190" s="112"/>
      <c r="BA190" s="112">
        <v>0.5</v>
      </c>
      <c r="BB190" s="112"/>
      <c r="BC190" s="112"/>
      <c r="BD190" s="112">
        <v>0</v>
      </c>
      <c r="BE190" s="112"/>
      <c r="BF190" s="112"/>
      <c r="BG190" s="112">
        <v>0.5</v>
      </c>
      <c r="BH190" s="112"/>
      <c r="BI190" s="112"/>
      <c r="BJ190" s="112">
        <v>0</v>
      </c>
      <c r="BK190" s="112"/>
      <c r="BL190" s="112"/>
    </row>
    <row r="191" spans="1:79" s="99" customFormat="1" ht="25.5" customHeight="1" x14ac:dyDescent="0.2">
      <c r="A191" s="89">
        <v>3</v>
      </c>
      <c r="B191" s="90"/>
      <c r="C191" s="90"/>
      <c r="D191" s="92" t="s">
        <v>216</v>
      </c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4"/>
      <c r="W191" s="115" t="s">
        <v>173</v>
      </c>
      <c r="X191" s="115"/>
      <c r="Y191" s="115"/>
      <c r="Z191" s="115" t="s">
        <v>173</v>
      </c>
      <c r="AA191" s="115"/>
      <c r="AB191" s="115"/>
      <c r="AC191" s="115"/>
      <c r="AD191" s="115"/>
      <c r="AE191" s="115"/>
      <c r="AF191" s="115"/>
      <c r="AG191" s="115"/>
      <c r="AH191" s="115"/>
      <c r="AI191" s="115" t="s">
        <v>173</v>
      </c>
      <c r="AJ191" s="115"/>
      <c r="AK191" s="115"/>
      <c r="AL191" s="115" t="s">
        <v>173</v>
      </c>
      <c r="AM191" s="115"/>
      <c r="AN191" s="115"/>
      <c r="AO191" s="115"/>
      <c r="AP191" s="115"/>
      <c r="AQ191" s="115"/>
      <c r="AR191" s="115"/>
      <c r="AS191" s="115"/>
      <c r="AT191" s="115"/>
      <c r="AU191" s="115" t="s">
        <v>173</v>
      </c>
      <c r="AV191" s="115"/>
      <c r="AW191" s="115"/>
      <c r="AX191" s="115"/>
      <c r="AY191" s="115"/>
      <c r="AZ191" s="115"/>
      <c r="BA191" s="115" t="s">
        <v>173</v>
      </c>
      <c r="BB191" s="115"/>
      <c r="BC191" s="115"/>
      <c r="BD191" s="115"/>
      <c r="BE191" s="115"/>
      <c r="BF191" s="115"/>
      <c r="BG191" s="115" t="s">
        <v>173</v>
      </c>
      <c r="BH191" s="115"/>
      <c r="BI191" s="115"/>
      <c r="BJ191" s="115"/>
      <c r="BK191" s="115"/>
      <c r="BL191" s="115"/>
    </row>
    <row r="194" spans="1:79" ht="14.25" customHeight="1" x14ac:dyDescent="0.2">
      <c r="A194" s="42" t="s">
        <v>153</v>
      </c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</row>
    <row r="195" spans="1:79" ht="14.25" customHeight="1" x14ac:dyDescent="0.2">
      <c r="A195" s="42" t="s">
        <v>250</v>
      </c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</row>
    <row r="196" spans="1:79" ht="15" customHeight="1" x14ac:dyDescent="0.2">
      <c r="A196" s="40" t="s">
        <v>232</v>
      </c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</row>
    <row r="197" spans="1:79" ht="15" customHeight="1" x14ac:dyDescent="0.2">
      <c r="A197" s="36" t="s">
        <v>6</v>
      </c>
      <c r="B197" s="36"/>
      <c r="C197" s="36"/>
      <c r="D197" s="36"/>
      <c r="E197" s="36"/>
      <c r="F197" s="36"/>
      <c r="G197" s="36" t="s">
        <v>126</v>
      </c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 t="s">
        <v>13</v>
      </c>
      <c r="U197" s="36"/>
      <c r="V197" s="36"/>
      <c r="W197" s="36"/>
      <c r="X197" s="36"/>
      <c r="Y197" s="36"/>
      <c r="Z197" s="36"/>
      <c r="AA197" s="30" t="s">
        <v>233</v>
      </c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6"/>
      <c r="AP197" s="30" t="s">
        <v>236</v>
      </c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2"/>
      <c r="BE197" s="30" t="s">
        <v>244</v>
      </c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2"/>
    </row>
    <row r="198" spans="1:79" ht="32.1" customHeight="1" x14ac:dyDescent="0.2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 t="s">
        <v>4</v>
      </c>
      <c r="AB198" s="36"/>
      <c r="AC198" s="36"/>
      <c r="AD198" s="36"/>
      <c r="AE198" s="36"/>
      <c r="AF198" s="36" t="s">
        <v>3</v>
      </c>
      <c r="AG198" s="36"/>
      <c r="AH198" s="36"/>
      <c r="AI198" s="36"/>
      <c r="AJ198" s="36"/>
      <c r="AK198" s="36" t="s">
        <v>89</v>
      </c>
      <c r="AL198" s="36"/>
      <c r="AM198" s="36"/>
      <c r="AN198" s="36"/>
      <c r="AO198" s="36"/>
      <c r="AP198" s="36" t="s">
        <v>4</v>
      </c>
      <c r="AQ198" s="36"/>
      <c r="AR198" s="36"/>
      <c r="AS198" s="36"/>
      <c r="AT198" s="36"/>
      <c r="AU198" s="36" t="s">
        <v>3</v>
      </c>
      <c r="AV198" s="36"/>
      <c r="AW198" s="36"/>
      <c r="AX198" s="36"/>
      <c r="AY198" s="36"/>
      <c r="AZ198" s="36" t="s">
        <v>96</v>
      </c>
      <c r="BA198" s="36"/>
      <c r="BB198" s="36"/>
      <c r="BC198" s="36"/>
      <c r="BD198" s="36"/>
      <c r="BE198" s="36" t="s">
        <v>4</v>
      </c>
      <c r="BF198" s="36"/>
      <c r="BG198" s="36"/>
      <c r="BH198" s="36"/>
      <c r="BI198" s="36"/>
      <c r="BJ198" s="36" t="s">
        <v>3</v>
      </c>
      <c r="BK198" s="36"/>
      <c r="BL198" s="36"/>
      <c r="BM198" s="36"/>
      <c r="BN198" s="36"/>
      <c r="BO198" s="36" t="s">
        <v>127</v>
      </c>
      <c r="BP198" s="36"/>
      <c r="BQ198" s="36"/>
      <c r="BR198" s="36"/>
      <c r="BS198" s="36"/>
    </row>
    <row r="199" spans="1:79" ht="15" customHeight="1" x14ac:dyDescent="0.2">
      <c r="A199" s="36">
        <v>1</v>
      </c>
      <c r="B199" s="36"/>
      <c r="C199" s="36"/>
      <c r="D199" s="36"/>
      <c r="E199" s="36"/>
      <c r="F199" s="36"/>
      <c r="G199" s="36">
        <v>2</v>
      </c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>
        <v>3</v>
      </c>
      <c r="U199" s="36"/>
      <c r="V199" s="36"/>
      <c r="W199" s="36"/>
      <c r="X199" s="36"/>
      <c r="Y199" s="36"/>
      <c r="Z199" s="36"/>
      <c r="AA199" s="36">
        <v>4</v>
      </c>
      <c r="AB199" s="36"/>
      <c r="AC199" s="36"/>
      <c r="AD199" s="36"/>
      <c r="AE199" s="36"/>
      <c r="AF199" s="36">
        <v>5</v>
      </c>
      <c r="AG199" s="36"/>
      <c r="AH199" s="36"/>
      <c r="AI199" s="36"/>
      <c r="AJ199" s="36"/>
      <c r="AK199" s="36">
        <v>6</v>
      </c>
      <c r="AL199" s="36"/>
      <c r="AM199" s="36"/>
      <c r="AN199" s="36"/>
      <c r="AO199" s="36"/>
      <c r="AP199" s="36">
        <v>7</v>
      </c>
      <c r="AQ199" s="36"/>
      <c r="AR199" s="36"/>
      <c r="AS199" s="36"/>
      <c r="AT199" s="36"/>
      <c r="AU199" s="36">
        <v>8</v>
      </c>
      <c r="AV199" s="36"/>
      <c r="AW199" s="36"/>
      <c r="AX199" s="36"/>
      <c r="AY199" s="36"/>
      <c r="AZ199" s="36">
        <v>9</v>
      </c>
      <c r="BA199" s="36"/>
      <c r="BB199" s="36"/>
      <c r="BC199" s="36"/>
      <c r="BD199" s="36"/>
      <c r="BE199" s="36">
        <v>10</v>
      </c>
      <c r="BF199" s="36"/>
      <c r="BG199" s="36"/>
      <c r="BH199" s="36"/>
      <c r="BI199" s="36"/>
      <c r="BJ199" s="36">
        <v>11</v>
      </c>
      <c r="BK199" s="36"/>
      <c r="BL199" s="36"/>
      <c r="BM199" s="36"/>
      <c r="BN199" s="36"/>
      <c r="BO199" s="36">
        <v>12</v>
      </c>
      <c r="BP199" s="36"/>
      <c r="BQ199" s="36"/>
      <c r="BR199" s="36"/>
      <c r="BS199" s="36"/>
    </row>
    <row r="200" spans="1:79" s="1" customFormat="1" ht="15" hidden="1" customHeight="1" x14ac:dyDescent="0.2">
      <c r="A200" s="38" t="s">
        <v>69</v>
      </c>
      <c r="B200" s="38"/>
      <c r="C200" s="38"/>
      <c r="D200" s="38"/>
      <c r="E200" s="38"/>
      <c r="F200" s="38"/>
      <c r="G200" s="73" t="s">
        <v>57</v>
      </c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 t="s">
        <v>79</v>
      </c>
      <c r="U200" s="73"/>
      <c r="V200" s="73"/>
      <c r="W200" s="73"/>
      <c r="X200" s="73"/>
      <c r="Y200" s="73"/>
      <c r="Z200" s="73"/>
      <c r="AA200" s="37" t="s">
        <v>65</v>
      </c>
      <c r="AB200" s="37"/>
      <c r="AC200" s="37"/>
      <c r="AD200" s="37"/>
      <c r="AE200" s="37"/>
      <c r="AF200" s="37" t="s">
        <v>66</v>
      </c>
      <c r="AG200" s="37"/>
      <c r="AH200" s="37"/>
      <c r="AI200" s="37"/>
      <c r="AJ200" s="37"/>
      <c r="AK200" s="44" t="s">
        <v>122</v>
      </c>
      <c r="AL200" s="44"/>
      <c r="AM200" s="44"/>
      <c r="AN200" s="44"/>
      <c r="AO200" s="44"/>
      <c r="AP200" s="37" t="s">
        <v>67</v>
      </c>
      <c r="AQ200" s="37"/>
      <c r="AR200" s="37"/>
      <c r="AS200" s="37"/>
      <c r="AT200" s="37"/>
      <c r="AU200" s="37" t="s">
        <v>68</v>
      </c>
      <c r="AV200" s="37"/>
      <c r="AW200" s="37"/>
      <c r="AX200" s="37"/>
      <c r="AY200" s="37"/>
      <c r="AZ200" s="44" t="s">
        <v>122</v>
      </c>
      <c r="BA200" s="44"/>
      <c r="BB200" s="44"/>
      <c r="BC200" s="44"/>
      <c r="BD200" s="44"/>
      <c r="BE200" s="37" t="s">
        <v>58</v>
      </c>
      <c r="BF200" s="37"/>
      <c r="BG200" s="37"/>
      <c r="BH200" s="37"/>
      <c r="BI200" s="37"/>
      <c r="BJ200" s="37" t="s">
        <v>59</v>
      </c>
      <c r="BK200" s="37"/>
      <c r="BL200" s="37"/>
      <c r="BM200" s="37"/>
      <c r="BN200" s="37"/>
      <c r="BO200" s="44" t="s">
        <v>122</v>
      </c>
      <c r="BP200" s="44"/>
      <c r="BQ200" s="44"/>
      <c r="BR200" s="44"/>
      <c r="BS200" s="44"/>
      <c r="CA200" s="1" t="s">
        <v>44</v>
      </c>
    </row>
    <row r="201" spans="1:79" s="99" customFormat="1" ht="51" customHeight="1" x14ac:dyDescent="0.2">
      <c r="A201" s="110">
        <v>1</v>
      </c>
      <c r="B201" s="110"/>
      <c r="C201" s="110"/>
      <c r="D201" s="110"/>
      <c r="E201" s="110"/>
      <c r="F201" s="110"/>
      <c r="G201" s="92" t="s">
        <v>217</v>
      </c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4"/>
      <c r="T201" s="118" t="s">
        <v>218</v>
      </c>
      <c r="U201" s="93"/>
      <c r="V201" s="93"/>
      <c r="W201" s="93"/>
      <c r="X201" s="93"/>
      <c r="Y201" s="93"/>
      <c r="Z201" s="94"/>
      <c r="AA201" s="117">
        <v>0</v>
      </c>
      <c r="AB201" s="117"/>
      <c r="AC201" s="117"/>
      <c r="AD201" s="117"/>
      <c r="AE201" s="117"/>
      <c r="AF201" s="117">
        <v>0</v>
      </c>
      <c r="AG201" s="117"/>
      <c r="AH201" s="117"/>
      <c r="AI201" s="117"/>
      <c r="AJ201" s="117"/>
      <c r="AK201" s="117">
        <f>IF(ISNUMBER(AA201),AA201,0)+IF(ISNUMBER(AF201),AF201,0)</f>
        <v>0</v>
      </c>
      <c r="AL201" s="117"/>
      <c r="AM201" s="117"/>
      <c r="AN201" s="117"/>
      <c r="AO201" s="117"/>
      <c r="AP201" s="117">
        <v>0</v>
      </c>
      <c r="AQ201" s="117"/>
      <c r="AR201" s="117"/>
      <c r="AS201" s="117"/>
      <c r="AT201" s="117"/>
      <c r="AU201" s="117">
        <v>0</v>
      </c>
      <c r="AV201" s="117"/>
      <c r="AW201" s="117"/>
      <c r="AX201" s="117"/>
      <c r="AY201" s="117"/>
      <c r="AZ201" s="117">
        <f>IF(ISNUMBER(AP201),AP201,0)+IF(ISNUMBER(AU201),AU201,0)</f>
        <v>0</v>
      </c>
      <c r="BA201" s="117"/>
      <c r="BB201" s="117"/>
      <c r="BC201" s="117"/>
      <c r="BD201" s="117"/>
      <c r="BE201" s="117">
        <v>0</v>
      </c>
      <c r="BF201" s="117"/>
      <c r="BG201" s="117"/>
      <c r="BH201" s="117"/>
      <c r="BI201" s="117"/>
      <c r="BJ201" s="117">
        <v>0</v>
      </c>
      <c r="BK201" s="117"/>
      <c r="BL201" s="117"/>
      <c r="BM201" s="117"/>
      <c r="BN201" s="117"/>
      <c r="BO201" s="117">
        <f>IF(ISNUMBER(BE201),BE201,0)+IF(ISNUMBER(BJ201),BJ201,0)</f>
        <v>0</v>
      </c>
      <c r="BP201" s="117"/>
      <c r="BQ201" s="117"/>
      <c r="BR201" s="117"/>
      <c r="BS201" s="117"/>
      <c r="CA201" s="99" t="s">
        <v>45</v>
      </c>
    </row>
    <row r="202" spans="1:79" s="99" customFormat="1" ht="56.25" customHeight="1" x14ac:dyDescent="0.2">
      <c r="A202" s="110">
        <v>2</v>
      </c>
      <c r="B202" s="110"/>
      <c r="C202" s="110"/>
      <c r="D202" s="110"/>
      <c r="E202" s="110"/>
      <c r="F202" s="110"/>
      <c r="G202" s="92" t="s">
        <v>219</v>
      </c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4"/>
      <c r="T202" s="118" t="s">
        <v>220</v>
      </c>
      <c r="U202" s="93"/>
      <c r="V202" s="93"/>
      <c r="W202" s="93"/>
      <c r="X202" s="93"/>
      <c r="Y202" s="93"/>
      <c r="Z202" s="94"/>
      <c r="AA202" s="117">
        <v>59847</v>
      </c>
      <c r="AB202" s="117"/>
      <c r="AC202" s="117"/>
      <c r="AD202" s="117"/>
      <c r="AE202" s="117"/>
      <c r="AF202" s="117">
        <v>0</v>
      </c>
      <c r="AG202" s="117"/>
      <c r="AH202" s="117"/>
      <c r="AI202" s="117"/>
      <c r="AJ202" s="117"/>
      <c r="AK202" s="117">
        <f>IF(ISNUMBER(AA202),AA202,0)+IF(ISNUMBER(AF202),AF202,0)</f>
        <v>59847</v>
      </c>
      <c r="AL202" s="117"/>
      <c r="AM202" s="117"/>
      <c r="AN202" s="117"/>
      <c r="AO202" s="117"/>
      <c r="AP202" s="117">
        <v>69450</v>
      </c>
      <c r="AQ202" s="117"/>
      <c r="AR202" s="117"/>
      <c r="AS202" s="117"/>
      <c r="AT202" s="117"/>
      <c r="AU202" s="117">
        <v>0</v>
      </c>
      <c r="AV202" s="117"/>
      <c r="AW202" s="117"/>
      <c r="AX202" s="117"/>
      <c r="AY202" s="117"/>
      <c r="AZ202" s="117">
        <f>IF(ISNUMBER(AP202),AP202,0)+IF(ISNUMBER(AU202),AU202,0)</f>
        <v>69450</v>
      </c>
      <c r="BA202" s="117"/>
      <c r="BB202" s="117"/>
      <c r="BC202" s="117"/>
      <c r="BD202" s="117"/>
      <c r="BE202" s="117">
        <v>85700</v>
      </c>
      <c r="BF202" s="117"/>
      <c r="BG202" s="117"/>
      <c r="BH202" s="117"/>
      <c r="BI202" s="117"/>
      <c r="BJ202" s="117">
        <v>0</v>
      </c>
      <c r="BK202" s="117"/>
      <c r="BL202" s="117"/>
      <c r="BM202" s="117"/>
      <c r="BN202" s="117"/>
      <c r="BO202" s="117">
        <f>IF(ISNUMBER(BE202),BE202,0)+IF(ISNUMBER(BJ202),BJ202,0)</f>
        <v>85700</v>
      </c>
      <c r="BP202" s="117"/>
      <c r="BQ202" s="117"/>
      <c r="BR202" s="117"/>
      <c r="BS202" s="117"/>
    </row>
    <row r="203" spans="1:79" s="6" customFormat="1" ht="12.75" customHeight="1" x14ac:dyDescent="0.2">
      <c r="A203" s="88"/>
      <c r="B203" s="88"/>
      <c r="C203" s="88"/>
      <c r="D203" s="88"/>
      <c r="E203" s="88"/>
      <c r="F203" s="88"/>
      <c r="G203" s="100" t="s">
        <v>147</v>
      </c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2"/>
      <c r="T203" s="119"/>
      <c r="U203" s="101"/>
      <c r="V203" s="101"/>
      <c r="W203" s="101"/>
      <c r="X203" s="101"/>
      <c r="Y203" s="101"/>
      <c r="Z203" s="102"/>
      <c r="AA203" s="116">
        <v>59847</v>
      </c>
      <c r="AB203" s="116"/>
      <c r="AC203" s="116"/>
      <c r="AD203" s="116"/>
      <c r="AE203" s="116"/>
      <c r="AF203" s="116">
        <v>0</v>
      </c>
      <c r="AG203" s="116"/>
      <c r="AH203" s="116"/>
      <c r="AI203" s="116"/>
      <c r="AJ203" s="116"/>
      <c r="AK203" s="116">
        <f>IF(ISNUMBER(AA203),AA203,0)+IF(ISNUMBER(AF203),AF203,0)</f>
        <v>59847</v>
      </c>
      <c r="AL203" s="116"/>
      <c r="AM203" s="116"/>
      <c r="AN203" s="116"/>
      <c r="AO203" s="116"/>
      <c r="AP203" s="116">
        <v>69450</v>
      </c>
      <c r="AQ203" s="116"/>
      <c r="AR203" s="116"/>
      <c r="AS203" s="116"/>
      <c r="AT203" s="116"/>
      <c r="AU203" s="116">
        <v>0</v>
      </c>
      <c r="AV203" s="116"/>
      <c r="AW203" s="116"/>
      <c r="AX203" s="116"/>
      <c r="AY203" s="116"/>
      <c r="AZ203" s="116">
        <f>IF(ISNUMBER(AP203),AP203,0)+IF(ISNUMBER(AU203),AU203,0)</f>
        <v>69450</v>
      </c>
      <c r="BA203" s="116"/>
      <c r="BB203" s="116"/>
      <c r="BC203" s="116"/>
      <c r="BD203" s="116"/>
      <c r="BE203" s="116">
        <v>85700</v>
      </c>
      <c r="BF203" s="116"/>
      <c r="BG203" s="116"/>
      <c r="BH203" s="116"/>
      <c r="BI203" s="116"/>
      <c r="BJ203" s="116">
        <v>0</v>
      </c>
      <c r="BK203" s="116"/>
      <c r="BL203" s="116"/>
      <c r="BM203" s="116"/>
      <c r="BN203" s="116"/>
      <c r="BO203" s="116">
        <f>IF(ISNUMBER(BE203),BE203,0)+IF(ISNUMBER(BJ203),BJ203,0)</f>
        <v>85700</v>
      </c>
      <c r="BP203" s="116"/>
      <c r="BQ203" s="116"/>
      <c r="BR203" s="116"/>
      <c r="BS203" s="116"/>
    </row>
    <row r="205" spans="1:79" ht="13.5" customHeight="1" x14ac:dyDescent="0.2">
      <c r="A205" s="42" t="s">
        <v>265</v>
      </c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</row>
    <row r="206" spans="1:79" ht="15" customHeight="1" x14ac:dyDescent="0.2">
      <c r="A206" s="53" t="s">
        <v>232</v>
      </c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</row>
    <row r="207" spans="1:79" ht="15" customHeight="1" x14ac:dyDescent="0.2">
      <c r="A207" s="36" t="s">
        <v>6</v>
      </c>
      <c r="B207" s="36"/>
      <c r="C207" s="36"/>
      <c r="D207" s="36"/>
      <c r="E207" s="36"/>
      <c r="F207" s="36"/>
      <c r="G207" s="36" t="s">
        <v>126</v>
      </c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 t="s">
        <v>13</v>
      </c>
      <c r="U207" s="36"/>
      <c r="V207" s="36"/>
      <c r="W207" s="36"/>
      <c r="X207" s="36"/>
      <c r="Y207" s="36"/>
      <c r="Z207" s="36"/>
      <c r="AA207" s="30" t="s">
        <v>254</v>
      </c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6"/>
      <c r="AP207" s="30" t="s">
        <v>259</v>
      </c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2"/>
    </row>
    <row r="208" spans="1:79" ht="32.1" customHeight="1" x14ac:dyDescent="0.2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 t="s">
        <v>4</v>
      </c>
      <c r="AB208" s="36"/>
      <c r="AC208" s="36"/>
      <c r="AD208" s="36"/>
      <c r="AE208" s="36"/>
      <c r="AF208" s="36" t="s">
        <v>3</v>
      </c>
      <c r="AG208" s="36"/>
      <c r="AH208" s="36"/>
      <c r="AI208" s="36"/>
      <c r="AJ208" s="36"/>
      <c r="AK208" s="36" t="s">
        <v>89</v>
      </c>
      <c r="AL208" s="36"/>
      <c r="AM208" s="36"/>
      <c r="AN208" s="36"/>
      <c r="AO208" s="36"/>
      <c r="AP208" s="36" t="s">
        <v>4</v>
      </c>
      <c r="AQ208" s="36"/>
      <c r="AR208" s="36"/>
      <c r="AS208" s="36"/>
      <c r="AT208" s="36"/>
      <c r="AU208" s="36" t="s">
        <v>3</v>
      </c>
      <c r="AV208" s="36"/>
      <c r="AW208" s="36"/>
      <c r="AX208" s="36"/>
      <c r="AY208" s="36"/>
      <c r="AZ208" s="36" t="s">
        <v>96</v>
      </c>
      <c r="BA208" s="36"/>
      <c r="BB208" s="36"/>
      <c r="BC208" s="36"/>
      <c r="BD208" s="36"/>
    </row>
    <row r="209" spans="1:79" ht="15" customHeight="1" x14ac:dyDescent="0.2">
      <c r="A209" s="36">
        <v>1</v>
      </c>
      <c r="B209" s="36"/>
      <c r="C209" s="36"/>
      <c r="D209" s="36"/>
      <c r="E209" s="36"/>
      <c r="F209" s="36"/>
      <c r="G209" s="36">
        <v>2</v>
      </c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>
        <v>3</v>
      </c>
      <c r="U209" s="36"/>
      <c r="V209" s="36"/>
      <c r="W209" s="36"/>
      <c r="X209" s="36"/>
      <c r="Y209" s="36"/>
      <c r="Z209" s="36"/>
      <c r="AA209" s="36">
        <v>4</v>
      </c>
      <c r="AB209" s="36"/>
      <c r="AC209" s="36"/>
      <c r="AD209" s="36"/>
      <c r="AE209" s="36"/>
      <c r="AF209" s="36">
        <v>5</v>
      </c>
      <c r="AG209" s="36"/>
      <c r="AH209" s="36"/>
      <c r="AI209" s="36"/>
      <c r="AJ209" s="36"/>
      <c r="AK209" s="36">
        <v>6</v>
      </c>
      <c r="AL209" s="36"/>
      <c r="AM209" s="36"/>
      <c r="AN209" s="36"/>
      <c r="AO209" s="36"/>
      <c r="AP209" s="36">
        <v>7</v>
      </c>
      <c r="AQ209" s="36"/>
      <c r="AR209" s="36"/>
      <c r="AS209" s="36"/>
      <c r="AT209" s="36"/>
      <c r="AU209" s="36">
        <v>8</v>
      </c>
      <c r="AV209" s="36"/>
      <c r="AW209" s="36"/>
      <c r="AX209" s="36"/>
      <c r="AY209" s="36"/>
      <c r="AZ209" s="36">
        <v>9</v>
      </c>
      <c r="BA209" s="36"/>
      <c r="BB209" s="36"/>
      <c r="BC209" s="36"/>
      <c r="BD209" s="36"/>
    </row>
    <row r="210" spans="1:79" s="1" customFormat="1" ht="12" hidden="1" customHeight="1" x14ac:dyDescent="0.2">
      <c r="A210" s="38" t="s">
        <v>69</v>
      </c>
      <c r="B210" s="38"/>
      <c r="C210" s="38"/>
      <c r="D210" s="38"/>
      <c r="E210" s="38"/>
      <c r="F210" s="38"/>
      <c r="G210" s="73" t="s">
        <v>57</v>
      </c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 t="s">
        <v>79</v>
      </c>
      <c r="U210" s="73"/>
      <c r="V210" s="73"/>
      <c r="W210" s="73"/>
      <c r="X210" s="73"/>
      <c r="Y210" s="73"/>
      <c r="Z210" s="73"/>
      <c r="AA210" s="37" t="s">
        <v>60</v>
      </c>
      <c r="AB210" s="37"/>
      <c r="AC210" s="37"/>
      <c r="AD210" s="37"/>
      <c r="AE210" s="37"/>
      <c r="AF210" s="37" t="s">
        <v>61</v>
      </c>
      <c r="AG210" s="37"/>
      <c r="AH210" s="37"/>
      <c r="AI210" s="37"/>
      <c r="AJ210" s="37"/>
      <c r="AK210" s="44" t="s">
        <v>122</v>
      </c>
      <c r="AL210" s="44"/>
      <c r="AM210" s="44"/>
      <c r="AN210" s="44"/>
      <c r="AO210" s="44"/>
      <c r="AP210" s="37" t="s">
        <v>62</v>
      </c>
      <c r="AQ210" s="37"/>
      <c r="AR210" s="37"/>
      <c r="AS210" s="37"/>
      <c r="AT210" s="37"/>
      <c r="AU210" s="37" t="s">
        <v>63</v>
      </c>
      <c r="AV210" s="37"/>
      <c r="AW210" s="37"/>
      <c r="AX210" s="37"/>
      <c r="AY210" s="37"/>
      <c r="AZ210" s="44" t="s">
        <v>122</v>
      </c>
      <c r="BA210" s="44"/>
      <c r="BB210" s="44"/>
      <c r="BC210" s="44"/>
      <c r="BD210" s="44"/>
      <c r="CA210" s="1" t="s">
        <v>46</v>
      </c>
    </row>
    <row r="211" spans="1:79" s="99" customFormat="1" ht="51" customHeight="1" x14ac:dyDescent="0.2">
      <c r="A211" s="110">
        <v>1</v>
      </c>
      <c r="B211" s="110"/>
      <c r="C211" s="110"/>
      <c r="D211" s="110"/>
      <c r="E211" s="110"/>
      <c r="F211" s="110"/>
      <c r="G211" s="92" t="s">
        <v>217</v>
      </c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4"/>
      <c r="T211" s="118" t="s">
        <v>218</v>
      </c>
      <c r="U211" s="93"/>
      <c r="V211" s="93"/>
      <c r="W211" s="93"/>
      <c r="X211" s="93"/>
      <c r="Y211" s="93"/>
      <c r="Z211" s="94"/>
      <c r="AA211" s="117">
        <v>0</v>
      </c>
      <c r="AB211" s="117"/>
      <c r="AC211" s="117"/>
      <c r="AD211" s="117"/>
      <c r="AE211" s="117"/>
      <c r="AF211" s="117">
        <v>0</v>
      </c>
      <c r="AG211" s="117"/>
      <c r="AH211" s="117"/>
      <c r="AI211" s="117"/>
      <c r="AJ211" s="117"/>
      <c r="AK211" s="117">
        <f>IF(ISNUMBER(AA211),AA211,0)+IF(ISNUMBER(AF211),AF211,0)</f>
        <v>0</v>
      </c>
      <c r="AL211" s="117"/>
      <c r="AM211" s="117"/>
      <c r="AN211" s="117"/>
      <c r="AO211" s="117"/>
      <c r="AP211" s="117">
        <v>0</v>
      </c>
      <c r="AQ211" s="117"/>
      <c r="AR211" s="117"/>
      <c r="AS211" s="117"/>
      <c r="AT211" s="117"/>
      <c r="AU211" s="117">
        <v>0</v>
      </c>
      <c r="AV211" s="117"/>
      <c r="AW211" s="117"/>
      <c r="AX211" s="117"/>
      <c r="AY211" s="117"/>
      <c r="AZ211" s="117">
        <f>IF(ISNUMBER(AP211),AP211,0)+IF(ISNUMBER(AU211),AU211,0)</f>
        <v>0</v>
      </c>
      <c r="BA211" s="117"/>
      <c r="BB211" s="117"/>
      <c r="BC211" s="117"/>
      <c r="BD211" s="117"/>
      <c r="CA211" s="99" t="s">
        <v>47</v>
      </c>
    </row>
    <row r="212" spans="1:79" s="99" customFormat="1" ht="56.25" customHeight="1" x14ac:dyDescent="0.2">
      <c r="A212" s="110">
        <v>2</v>
      </c>
      <c r="B212" s="110"/>
      <c r="C212" s="110"/>
      <c r="D212" s="110"/>
      <c r="E212" s="110"/>
      <c r="F212" s="110"/>
      <c r="G212" s="92" t="s">
        <v>219</v>
      </c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4"/>
      <c r="T212" s="118" t="s">
        <v>220</v>
      </c>
      <c r="U212" s="93"/>
      <c r="V212" s="93"/>
      <c r="W212" s="93"/>
      <c r="X212" s="93"/>
      <c r="Y212" s="93"/>
      <c r="Z212" s="94"/>
      <c r="AA212" s="117">
        <v>85700</v>
      </c>
      <c r="AB212" s="117"/>
      <c r="AC212" s="117"/>
      <c r="AD212" s="117"/>
      <c r="AE212" s="117"/>
      <c r="AF212" s="117">
        <v>0</v>
      </c>
      <c r="AG212" s="117"/>
      <c r="AH212" s="117"/>
      <c r="AI212" s="117"/>
      <c r="AJ212" s="117"/>
      <c r="AK212" s="117">
        <f>IF(ISNUMBER(AA212),AA212,0)+IF(ISNUMBER(AF212),AF212,0)</f>
        <v>85700</v>
      </c>
      <c r="AL212" s="117"/>
      <c r="AM212" s="117"/>
      <c r="AN212" s="117"/>
      <c r="AO212" s="117"/>
      <c r="AP212" s="117">
        <v>85700</v>
      </c>
      <c r="AQ212" s="117"/>
      <c r="AR212" s="117"/>
      <c r="AS212" s="117"/>
      <c r="AT212" s="117"/>
      <c r="AU212" s="117">
        <v>0</v>
      </c>
      <c r="AV212" s="117"/>
      <c r="AW212" s="117"/>
      <c r="AX212" s="117"/>
      <c r="AY212" s="117"/>
      <c r="AZ212" s="117">
        <f>IF(ISNUMBER(AP212),AP212,0)+IF(ISNUMBER(AU212),AU212,0)</f>
        <v>85700</v>
      </c>
      <c r="BA212" s="117"/>
      <c r="BB212" s="117"/>
      <c r="BC212" s="117"/>
      <c r="BD212" s="117"/>
    </row>
    <row r="213" spans="1:79" s="6" customFormat="1" x14ac:dyDescent="0.2">
      <c r="A213" s="88"/>
      <c r="B213" s="88"/>
      <c r="C213" s="88"/>
      <c r="D213" s="88"/>
      <c r="E213" s="88"/>
      <c r="F213" s="88"/>
      <c r="G213" s="100" t="s">
        <v>147</v>
      </c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2"/>
      <c r="T213" s="119"/>
      <c r="U213" s="101"/>
      <c r="V213" s="101"/>
      <c r="W213" s="101"/>
      <c r="X213" s="101"/>
      <c r="Y213" s="101"/>
      <c r="Z213" s="102"/>
      <c r="AA213" s="116">
        <v>85700</v>
      </c>
      <c r="AB213" s="116"/>
      <c r="AC213" s="116"/>
      <c r="AD213" s="116"/>
      <c r="AE213" s="116"/>
      <c r="AF213" s="116">
        <v>0</v>
      </c>
      <c r="AG213" s="116"/>
      <c r="AH213" s="116"/>
      <c r="AI213" s="116"/>
      <c r="AJ213" s="116"/>
      <c r="AK213" s="116">
        <f>IF(ISNUMBER(AA213),AA213,0)+IF(ISNUMBER(AF213),AF213,0)</f>
        <v>85700</v>
      </c>
      <c r="AL213" s="116"/>
      <c r="AM213" s="116"/>
      <c r="AN213" s="116"/>
      <c r="AO213" s="116"/>
      <c r="AP213" s="116">
        <v>85700</v>
      </c>
      <c r="AQ213" s="116"/>
      <c r="AR213" s="116"/>
      <c r="AS213" s="116"/>
      <c r="AT213" s="116"/>
      <c r="AU213" s="116">
        <v>0</v>
      </c>
      <c r="AV213" s="116"/>
      <c r="AW213" s="116"/>
      <c r="AX213" s="116"/>
      <c r="AY213" s="116"/>
      <c r="AZ213" s="116">
        <f>IF(ISNUMBER(AP213),AP213,0)+IF(ISNUMBER(AU213),AU213,0)</f>
        <v>85700</v>
      </c>
      <c r="BA213" s="116"/>
      <c r="BB213" s="116"/>
      <c r="BC213" s="116"/>
      <c r="BD213" s="116"/>
    </row>
    <row r="216" spans="1:79" ht="14.25" customHeight="1" x14ac:dyDescent="0.2">
      <c r="A216" s="42" t="s">
        <v>266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</row>
    <row r="217" spans="1:79" ht="15" customHeight="1" x14ac:dyDescent="0.2">
      <c r="A217" s="53" t="s">
        <v>232</v>
      </c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</row>
    <row r="218" spans="1:79" ht="23.1" customHeight="1" x14ac:dyDescent="0.2">
      <c r="A218" s="36" t="s">
        <v>128</v>
      </c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61" t="s">
        <v>129</v>
      </c>
      <c r="O218" s="62"/>
      <c r="P218" s="62"/>
      <c r="Q218" s="62"/>
      <c r="R218" s="62"/>
      <c r="S218" s="62"/>
      <c r="T218" s="62"/>
      <c r="U218" s="63"/>
      <c r="V218" s="61" t="s">
        <v>130</v>
      </c>
      <c r="W218" s="62"/>
      <c r="X218" s="62"/>
      <c r="Y218" s="62"/>
      <c r="Z218" s="63"/>
      <c r="AA218" s="36" t="s">
        <v>233</v>
      </c>
      <c r="AB218" s="36"/>
      <c r="AC218" s="36"/>
      <c r="AD218" s="36"/>
      <c r="AE218" s="36"/>
      <c r="AF218" s="36"/>
      <c r="AG218" s="36"/>
      <c r="AH218" s="36"/>
      <c r="AI218" s="36"/>
      <c r="AJ218" s="36" t="s">
        <v>236</v>
      </c>
      <c r="AK218" s="36"/>
      <c r="AL218" s="36"/>
      <c r="AM218" s="36"/>
      <c r="AN218" s="36"/>
      <c r="AO218" s="36"/>
      <c r="AP218" s="36"/>
      <c r="AQ218" s="36"/>
      <c r="AR218" s="36"/>
      <c r="AS218" s="36" t="s">
        <v>244</v>
      </c>
      <c r="AT218" s="36"/>
      <c r="AU218" s="36"/>
      <c r="AV218" s="36"/>
      <c r="AW218" s="36"/>
      <c r="AX218" s="36"/>
      <c r="AY218" s="36"/>
      <c r="AZ218" s="36"/>
      <c r="BA218" s="36"/>
      <c r="BB218" s="36" t="s">
        <v>254</v>
      </c>
      <c r="BC218" s="36"/>
      <c r="BD218" s="36"/>
      <c r="BE218" s="36"/>
      <c r="BF218" s="36"/>
      <c r="BG218" s="36"/>
      <c r="BH218" s="36"/>
      <c r="BI218" s="36"/>
      <c r="BJ218" s="36"/>
      <c r="BK218" s="36" t="s">
        <v>259</v>
      </c>
      <c r="BL218" s="36"/>
      <c r="BM218" s="36"/>
      <c r="BN218" s="36"/>
      <c r="BO218" s="36"/>
      <c r="BP218" s="36"/>
      <c r="BQ218" s="36"/>
      <c r="BR218" s="36"/>
      <c r="BS218" s="36"/>
    </row>
    <row r="219" spans="1:79" ht="95.25" customHeight="1" x14ac:dyDescent="0.2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64"/>
      <c r="O219" s="65"/>
      <c r="P219" s="65"/>
      <c r="Q219" s="65"/>
      <c r="R219" s="65"/>
      <c r="S219" s="65"/>
      <c r="T219" s="65"/>
      <c r="U219" s="66"/>
      <c r="V219" s="64"/>
      <c r="W219" s="65"/>
      <c r="X219" s="65"/>
      <c r="Y219" s="65"/>
      <c r="Z219" s="66"/>
      <c r="AA219" s="49" t="s">
        <v>133</v>
      </c>
      <c r="AB219" s="49"/>
      <c r="AC219" s="49"/>
      <c r="AD219" s="49"/>
      <c r="AE219" s="49"/>
      <c r="AF219" s="49" t="s">
        <v>134</v>
      </c>
      <c r="AG219" s="49"/>
      <c r="AH219" s="49"/>
      <c r="AI219" s="49"/>
      <c r="AJ219" s="49" t="s">
        <v>133</v>
      </c>
      <c r="AK219" s="49"/>
      <c r="AL219" s="49"/>
      <c r="AM219" s="49"/>
      <c r="AN219" s="49"/>
      <c r="AO219" s="49" t="s">
        <v>134</v>
      </c>
      <c r="AP219" s="49"/>
      <c r="AQ219" s="49"/>
      <c r="AR219" s="49"/>
      <c r="AS219" s="49" t="s">
        <v>133</v>
      </c>
      <c r="AT219" s="49"/>
      <c r="AU219" s="49"/>
      <c r="AV219" s="49"/>
      <c r="AW219" s="49"/>
      <c r="AX219" s="49" t="s">
        <v>134</v>
      </c>
      <c r="AY219" s="49"/>
      <c r="AZ219" s="49"/>
      <c r="BA219" s="49"/>
      <c r="BB219" s="49" t="s">
        <v>133</v>
      </c>
      <c r="BC219" s="49"/>
      <c r="BD219" s="49"/>
      <c r="BE219" s="49"/>
      <c r="BF219" s="49"/>
      <c r="BG219" s="49" t="s">
        <v>134</v>
      </c>
      <c r="BH219" s="49"/>
      <c r="BI219" s="49"/>
      <c r="BJ219" s="49"/>
      <c r="BK219" s="49" t="s">
        <v>133</v>
      </c>
      <c r="BL219" s="49"/>
      <c r="BM219" s="49"/>
      <c r="BN219" s="49"/>
      <c r="BO219" s="49"/>
      <c r="BP219" s="49" t="s">
        <v>134</v>
      </c>
      <c r="BQ219" s="49"/>
      <c r="BR219" s="49"/>
      <c r="BS219" s="49"/>
    </row>
    <row r="220" spans="1:79" ht="15" customHeight="1" x14ac:dyDescent="0.2">
      <c r="A220" s="36">
        <v>1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0">
        <v>2</v>
      </c>
      <c r="O220" s="31"/>
      <c r="P220" s="31"/>
      <c r="Q220" s="31"/>
      <c r="R220" s="31"/>
      <c r="S220" s="31"/>
      <c r="T220" s="31"/>
      <c r="U220" s="32"/>
      <c r="V220" s="36">
        <v>3</v>
      </c>
      <c r="W220" s="36"/>
      <c r="X220" s="36"/>
      <c r="Y220" s="36"/>
      <c r="Z220" s="36"/>
      <c r="AA220" s="36">
        <v>4</v>
      </c>
      <c r="AB220" s="36"/>
      <c r="AC220" s="36"/>
      <c r="AD220" s="36"/>
      <c r="AE220" s="36"/>
      <c r="AF220" s="36">
        <v>5</v>
      </c>
      <c r="AG220" s="36"/>
      <c r="AH220" s="36"/>
      <c r="AI220" s="36"/>
      <c r="AJ220" s="36">
        <v>6</v>
      </c>
      <c r="AK220" s="36"/>
      <c r="AL220" s="36"/>
      <c r="AM220" s="36"/>
      <c r="AN220" s="36"/>
      <c r="AO220" s="36">
        <v>7</v>
      </c>
      <c r="AP220" s="36"/>
      <c r="AQ220" s="36"/>
      <c r="AR220" s="36"/>
      <c r="AS220" s="36">
        <v>8</v>
      </c>
      <c r="AT220" s="36"/>
      <c r="AU220" s="36"/>
      <c r="AV220" s="36"/>
      <c r="AW220" s="36"/>
      <c r="AX220" s="36">
        <v>9</v>
      </c>
      <c r="AY220" s="36"/>
      <c r="AZ220" s="36"/>
      <c r="BA220" s="36"/>
      <c r="BB220" s="36">
        <v>10</v>
      </c>
      <c r="BC220" s="36"/>
      <c r="BD220" s="36"/>
      <c r="BE220" s="36"/>
      <c r="BF220" s="36"/>
      <c r="BG220" s="36">
        <v>11</v>
      </c>
      <c r="BH220" s="36"/>
      <c r="BI220" s="36"/>
      <c r="BJ220" s="36"/>
      <c r="BK220" s="36">
        <v>12</v>
      </c>
      <c r="BL220" s="36"/>
      <c r="BM220" s="36"/>
      <c r="BN220" s="36"/>
      <c r="BO220" s="36"/>
      <c r="BP220" s="36">
        <v>13</v>
      </c>
      <c r="BQ220" s="36"/>
      <c r="BR220" s="36"/>
      <c r="BS220" s="36"/>
    </row>
    <row r="221" spans="1:79" s="1" customFormat="1" ht="12" hidden="1" customHeight="1" x14ac:dyDescent="0.2">
      <c r="A221" s="73" t="s">
        <v>146</v>
      </c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38" t="s">
        <v>131</v>
      </c>
      <c r="O221" s="38"/>
      <c r="P221" s="38"/>
      <c r="Q221" s="38"/>
      <c r="R221" s="38"/>
      <c r="S221" s="38"/>
      <c r="T221" s="38"/>
      <c r="U221" s="38"/>
      <c r="V221" s="38" t="s">
        <v>132</v>
      </c>
      <c r="W221" s="38"/>
      <c r="X221" s="38"/>
      <c r="Y221" s="38"/>
      <c r="Z221" s="38"/>
      <c r="AA221" s="37" t="s">
        <v>65</v>
      </c>
      <c r="AB221" s="37"/>
      <c r="AC221" s="37"/>
      <c r="AD221" s="37"/>
      <c r="AE221" s="37"/>
      <c r="AF221" s="37" t="s">
        <v>66</v>
      </c>
      <c r="AG221" s="37"/>
      <c r="AH221" s="37"/>
      <c r="AI221" s="37"/>
      <c r="AJ221" s="37" t="s">
        <v>67</v>
      </c>
      <c r="AK221" s="37"/>
      <c r="AL221" s="37"/>
      <c r="AM221" s="37"/>
      <c r="AN221" s="37"/>
      <c r="AO221" s="37" t="s">
        <v>68</v>
      </c>
      <c r="AP221" s="37"/>
      <c r="AQ221" s="37"/>
      <c r="AR221" s="37"/>
      <c r="AS221" s="37" t="s">
        <v>58</v>
      </c>
      <c r="AT221" s="37"/>
      <c r="AU221" s="37"/>
      <c r="AV221" s="37"/>
      <c r="AW221" s="37"/>
      <c r="AX221" s="37" t="s">
        <v>59</v>
      </c>
      <c r="AY221" s="37"/>
      <c r="AZ221" s="37"/>
      <c r="BA221" s="37"/>
      <c r="BB221" s="37" t="s">
        <v>60</v>
      </c>
      <c r="BC221" s="37"/>
      <c r="BD221" s="37"/>
      <c r="BE221" s="37"/>
      <c r="BF221" s="37"/>
      <c r="BG221" s="37" t="s">
        <v>61</v>
      </c>
      <c r="BH221" s="37"/>
      <c r="BI221" s="37"/>
      <c r="BJ221" s="37"/>
      <c r="BK221" s="37" t="s">
        <v>62</v>
      </c>
      <c r="BL221" s="37"/>
      <c r="BM221" s="37"/>
      <c r="BN221" s="37"/>
      <c r="BO221" s="37"/>
      <c r="BP221" s="37" t="s">
        <v>63</v>
      </c>
      <c r="BQ221" s="37"/>
      <c r="BR221" s="37"/>
      <c r="BS221" s="37"/>
      <c r="CA221" s="1" t="s">
        <v>48</v>
      </c>
    </row>
    <row r="222" spans="1:79" s="6" customFormat="1" ht="12.75" customHeight="1" x14ac:dyDescent="0.2">
      <c r="A222" s="120" t="s">
        <v>147</v>
      </c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87"/>
      <c r="O222" s="85"/>
      <c r="P222" s="85"/>
      <c r="Q222" s="85"/>
      <c r="R222" s="85"/>
      <c r="S222" s="85"/>
      <c r="T222" s="85"/>
      <c r="U222" s="86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21"/>
      <c r="AV222" s="121"/>
      <c r="AW222" s="121"/>
      <c r="AX222" s="121"/>
      <c r="AY222" s="121"/>
      <c r="AZ222" s="121"/>
      <c r="BA222" s="121"/>
      <c r="BB222" s="121"/>
      <c r="BC222" s="121"/>
      <c r="BD222" s="121"/>
      <c r="BE222" s="121"/>
      <c r="BF222" s="121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2"/>
      <c r="BQ222" s="123"/>
      <c r="BR222" s="123"/>
      <c r="BS222" s="124"/>
      <c r="CA222" s="6" t="s">
        <v>49</v>
      </c>
    </row>
    <row r="225" spans="1:79" ht="35.25" customHeight="1" x14ac:dyDescent="0.2">
      <c r="A225" s="42" t="s">
        <v>267</v>
      </c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</row>
    <row r="226" spans="1:79" ht="15" x14ac:dyDescent="0.2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</row>
    <row r="227" spans="1:79" ht="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9" spans="1:79" ht="28.5" customHeight="1" x14ac:dyDescent="0.2">
      <c r="A229" s="39" t="s">
        <v>251</v>
      </c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</row>
    <row r="230" spans="1:79" ht="14.25" customHeight="1" x14ac:dyDescent="0.2">
      <c r="A230" s="42" t="s">
        <v>234</v>
      </c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</row>
    <row r="231" spans="1:79" ht="15" customHeight="1" x14ac:dyDescent="0.2">
      <c r="A231" s="40" t="s">
        <v>232</v>
      </c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</row>
    <row r="232" spans="1:79" ht="42.95" customHeight="1" x14ac:dyDescent="0.2">
      <c r="A232" s="49" t="s">
        <v>135</v>
      </c>
      <c r="B232" s="49"/>
      <c r="C232" s="49"/>
      <c r="D232" s="49"/>
      <c r="E232" s="49"/>
      <c r="F232" s="49"/>
      <c r="G232" s="36" t="s">
        <v>19</v>
      </c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 t="s">
        <v>15</v>
      </c>
      <c r="U232" s="36"/>
      <c r="V232" s="36"/>
      <c r="W232" s="36"/>
      <c r="X232" s="36"/>
      <c r="Y232" s="36"/>
      <c r="Z232" s="36" t="s">
        <v>14</v>
      </c>
      <c r="AA232" s="36"/>
      <c r="AB232" s="36"/>
      <c r="AC232" s="36"/>
      <c r="AD232" s="36"/>
      <c r="AE232" s="36" t="s">
        <v>136</v>
      </c>
      <c r="AF232" s="36"/>
      <c r="AG232" s="36"/>
      <c r="AH232" s="36"/>
      <c r="AI232" s="36"/>
      <c r="AJ232" s="36"/>
      <c r="AK232" s="36" t="s">
        <v>137</v>
      </c>
      <c r="AL232" s="36"/>
      <c r="AM232" s="36"/>
      <c r="AN232" s="36"/>
      <c r="AO232" s="36"/>
      <c r="AP232" s="36"/>
      <c r="AQ232" s="36" t="s">
        <v>138</v>
      </c>
      <c r="AR232" s="36"/>
      <c r="AS232" s="36"/>
      <c r="AT232" s="36"/>
      <c r="AU232" s="36"/>
      <c r="AV232" s="36"/>
      <c r="AW232" s="36" t="s">
        <v>98</v>
      </c>
      <c r="AX232" s="36"/>
      <c r="AY232" s="36"/>
      <c r="AZ232" s="36"/>
      <c r="BA232" s="36"/>
      <c r="BB232" s="36"/>
      <c r="BC232" s="36"/>
      <c r="BD232" s="36"/>
      <c r="BE232" s="36"/>
      <c r="BF232" s="36"/>
      <c r="BG232" s="36" t="s">
        <v>139</v>
      </c>
      <c r="BH232" s="36"/>
      <c r="BI232" s="36"/>
      <c r="BJ232" s="36"/>
      <c r="BK232" s="36"/>
      <c r="BL232" s="36"/>
    </row>
    <row r="233" spans="1:79" ht="39.950000000000003" customHeight="1" x14ac:dyDescent="0.2">
      <c r="A233" s="49"/>
      <c r="B233" s="49"/>
      <c r="C233" s="49"/>
      <c r="D233" s="49"/>
      <c r="E233" s="49"/>
      <c r="F233" s="49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 t="s">
        <v>17</v>
      </c>
      <c r="AX233" s="36"/>
      <c r="AY233" s="36"/>
      <c r="AZ233" s="36"/>
      <c r="BA233" s="36"/>
      <c r="BB233" s="36" t="s">
        <v>16</v>
      </c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</row>
    <row r="234" spans="1:79" ht="15" customHeight="1" x14ac:dyDescent="0.2">
      <c r="A234" s="36">
        <v>1</v>
      </c>
      <c r="B234" s="36"/>
      <c r="C234" s="36"/>
      <c r="D234" s="36"/>
      <c r="E234" s="36"/>
      <c r="F234" s="36"/>
      <c r="G234" s="36">
        <v>2</v>
      </c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>
        <v>3</v>
      </c>
      <c r="U234" s="36"/>
      <c r="V234" s="36"/>
      <c r="W234" s="36"/>
      <c r="X234" s="36"/>
      <c r="Y234" s="36"/>
      <c r="Z234" s="36">
        <v>4</v>
      </c>
      <c r="AA234" s="36"/>
      <c r="AB234" s="36"/>
      <c r="AC234" s="36"/>
      <c r="AD234" s="36"/>
      <c r="AE234" s="36">
        <v>5</v>
      </c>
      <c r="AF234" s="36"/>
      <c r="AG234" s="36"/>
      <c r="AH234" s="36"/>
      <c r="AI234" s="36"/>
      <c r="AJ234" s="36"/>
      <c r="AK234" s="36">
        <v>6</v>
      </c>
      <c r="AL234" s="36"/>
      <c r="AM234" s="36"/>
      <c r="AN234" s="36"/>
      <c r="AO234" s="36"/>
      <c r="AP234" s="36"/>
      <c r="AQ234" s="36">
        <v>7</v>
      </c>
      <c r="AR234" s="36"/>
      <c r="AS234" s="36"/>
      <c r="AT234" s="36"/>
      <c r="AU234" s="36"/>
      <c r="AV234" s="36"/>
      <c r="AW234" s="36">
        <v>8</v>
      </c>
      <c r="AX234" s="36"/>
      <c r="AY234" s="36"/>
      <c r="AZ234" s="36"/>
      <c r="BA234" s="36"/>
      <c r="BB234" s="36">
        <v>9</v>
      </c>
      <c r="BC234" s="36"/>
      <c r="BD234" s="36"/>
      <c r="BE234" s="36"/>
      <c r="BF234" s="36"/>
      <c r="BG234" s="36">
        <v>10</v>
      </c>
      <c r="BH234" s="36"/>
      <c r="BI234" s="36"/>
      <c r="BJ234" s="36"/>
      <c r="BK234" s="36"/>
      <c r="BL234" s="36"/>
    </row>
    <row r="235" spans="1:79" s="1" customFormat="1" ht="12" hidden="1" customHeight="1" x14ac:dyDescent="0.2">
      <c r="A235" s="38" t="s">
        <v>64</v>
      </c>
      <c r="B235" s="38"/>
      <c r="C235" s="38"/>
      <c r="D235" s="38"/>
      <c r="E235" s="38"/>
      <c r="F235" s="38"/>
      <c r="G235" s="73" t="s">
        <v>57</v>
      </c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37" t="s">
        <v>80</v>
      </c>
      <c r="U235" s="37"/>
      <c r="V235" s="37"/>
      <c r="W235" s="37"/>
      <c r="X235" s="37"/>
      <c r="Y235" s="37"/>
      <c r="Z235" s="37" t="s">
        <v>81</v>
      </c>
      <c r="AA235" s="37"/>
      <c r="AB235" s="37"/>
      <c r="AC235" s="37"/>
      <c r="AD235" s="37"/>
      <c r="AE235" s="37" t="s">
        <v>82</v>
      </c>
      <c r="AF235" s="37"/>
      <c r="AG235" s="37"/>
      <c r="AH235" s="37"/>
      <c r="AI235" s="37"/>
      <c r="AJ235" s="37"/>
      <c r="AK235" s="37" t="s">
        <v>83</v>
      </c>
      <c r="AL235" s="37"/>
      <c r="AM235" s="37"/>
      <c r="AN235" s="37"/>
      <c r="AO235" s="37"/>
      <c r="AP235" s="37"/>
      <c r="AQ235" s="74" t="s">
        <v>99</v>
      </c>
      <c r="AR235" s="37"/>
      <c r="AS235" s="37"/>
      <c r="AT235" s="37"/>
      <c r="AU235" s="37"/>
      <c r="AV235" s="37"/>
      <c r="AW235" s="37" t="s">
        <v>84</v>
      </c>
      <c r="AX235" s="37"/>
      <c r="AY235" s="37"/>
      <c r="AZ235" s="37"/>
      <c r="BA235" s="37"/>
      <c r="BB235" s="37" t="s">
        <v>85</v>
      </c>
      <c r="BC235" s="37"/>
      <c r="BD235" s="37"/>
      <c r="BE235" s="37"/>
      <c r="BF235" s="37"/>
      <c r="BG235" s="74" t="s">
        <v>100</v>
      </c>
      <c r="BH235" s="37"/>
      <c r="BI235" s="37"/>
      <c r="BJ235" s="37"/>
      <c r="BK235" s="37"/>
      <c r="BL235" s="37"/>
      <c r="CA235" s="1" t="s">
        <v>50</v>
      </c>
    </row>
    <row r="236" spans="1:79" s="6" customFormat="1" ht="12.75" customHeight="1" x14ac:dyDescent="0.2">
      <c r="A236" s="88"/>
      <c r="B236" s="88"/>
      <c r="C236" s="88"/>
      <c r="D236" s="88"/>
      <c r="E236" s="88"/>
      <c r="F236" s="88"/>
      <c r="G236" s="120" t="s">
        <v>147</v>
      </c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>
        <f>IF(ISNUMBER(AK236),AK236,0)-IF(ISNUMBER(AE236),AE236,0)</f>
        <v>0</v>
      </c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>
        <f>IF(ISNUMBER(Z236),Z236,0)+IF(ISNUMBER(AK236),AK236,0)</f>
        <v>0</v>
      </c>
      <c r="BH236" s="116"/>
      <c r="BI236" s="116"/>
      <c r="BJ236" s="116"/>
      <c r="BK236" s="116"/>
      <c r="BL236" s="116"/>
      <c r="CA236" s="6" t="s">
        <v>51</v>
      </c>
    </row>
    <row r="238" spans="1:79" ht="14.25" customHeight="1" x14ac:dyDescent="0.2">
      <c r="A238" s="42" t="s">
        <v>252</v>
      </c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</row>
    <row r="239" spans="1:79" ht="15" customHeight="1" x14ac:dyDescent="0.2">
      <c r="A239" s="40" t="s">
        <v>232</v>
      </c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</row>
    <row r="240" spans="1:79" ht="18" customHeight="1" x14ac:dyDescent="0.2">
      <c r="A240" s="36" t="s">
        <v>135</v>
      </c>
      <c r="B240" s="36"/>
      <c r="C240" s="36"/>
      <c r="D240" s="36"/>
      <c r="E240" s="36"/>
      <c r="F240" s="36"/>
      <c r="G240" s="36" t="s">
        <v>19</v>
      </c>
      <c r="H240" s="36"/>
      <c r="I240" s="36"/>
      <c r="J240" s="36"/>
      <c r="K240" s="36"/>
      <c r="L240" s="36"/>
      <c r="M240" s="36"/>
      <c r="N240" s="36"/>
      <c r="O240" s="36"/>
      <c r="P240" s="36"/>
      <c r="Q240" s="36" t="s">
        <v>238</v>
      </c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 t="s">
        <v>249</v>
      </c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</row>
    <row r="241" spans="1:79" ht="42.95" customHeight="1" x14ac:dyDescent="0.2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 t="s">
        <v>140</v>
      </c>
      <c r="R241" s="36"/>
      <c r="S241" s="36"/>
      <c r="T241" s="36"/>
      <c r="U241" s="36"/>
      <c r="V241" s="49" t="s">
        <v>141</v>
      </c>
      <c r="W241" s="49"/>
      <c r="X241" s="49"/>
      <c r="Y241" s="49"/>
      <c r="Z241" s="36" t="s">
        <v>142</v>
      </c>
      <c r="AA241" s="36"/>
      <c r="AB241" s="36"/>
      <c r="AC241" s="36"/>
      <c r="AD241" s="36"/>
      <c r="AE241" s="36"/>
      <c r="AF241" s="36"/>
      <c r="AG241" s="36"/>
      <c r="AH241" s="36"/>
      <c r="AI241" s="36"/>
      <c r="AJ241" s="36" t="s">
        <v>143</v>
      </c>
      <c r="AK241" s="36"/>
      <c r="AL241" s="36"/>
      <c r="AM241" s="36"/>
      <c r="AN241" s="36"/>
      <c r="AO241" s="36" t="s">
        <v>20</v>
      </c>
      <c r="AP241" s="36"/>
      <c r="AQ241" s="36"/>
      <c r="AR241" s="36"/>
      <c r="AS241" s="36"/>
      <c r="AT241" s="49" t="s">
        <v>144</v>
      </c>
      <c r="AU241" s="49"/>
      <c r="AV241" s="49"/>
      <c r="AW241" s="49"/>
      <c r="AX241" s="36" t="s">
        <v>142</v>
      </c>
      <c r="AY241" s="36"/>
      <c r="AZ241" s="36"/>
      <c r="BA241" s="36"/>
      <c r="BB241" s="36"/>
      <c r="BC241" s="36"/>
      <c r="BD241" s="36"/>
      <c r="BE241" s="36"/>
      <c r="BF241" s="36"/>
      <c r="BG241" s="36"/>
      <c r="BH241" s="36" t="s">
        <v>145</v>
      </c>
      <c r="BI241" s="36"/>
      <c r="BJ241" s="36"/>
      <c r="BK241" s="36"/>
      <c r="BL241" s="36"/>
    </row>
    <row r="242" spans="1:79" ht="63" customHeight="1" x14ac:dyDescent="0.2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49"/>
      <c r="W242" s="49"/>
      <c r="X242" s="49"/>
      <c r="Y242" s="49"/>
      <c r="Z242" s="36" t="s">
        <v>17</v>
      </c>
      <c r="AA242" s="36"/>
      <c r="AB242" s="36"/>
      <c r="AC242" s="36"/>
      <c r="AD242" s="36"/>
      <c r="AE242" s="36" t="s">
        <v>16</v>
      </c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49"/>
      <c r="AU242" s="49"/>
      <c r="AV242" s="49"/>
      <c r="AW242" s="49"/>
      <c r="AX242" s="36" t="s">
        <v>17</v>
      </c>
      <c r="AY242" s="36"/>
      <c r="AZ242" s="36"/>
      <c r="BA242" s="36"/>
      <c r="BB242" s="36"/>
      <c r="BC242" s="36" t="s">
        <v>16</v>
      </c>
      <c r="BD242" s="36"/>
      <c r="BE242" s="36"/>
      <c r="BF242" s="36"/>
      <c r="BG242" s="36"/>
      <c r="BH242" s="36"/>
      <c r="BI242" s="36"/>
      <c r="BJ242" s="36"/>
      <c r="BK242" s="36"/>
      <c r="BL242" s="36"/>
    </row>
    <row r="243" spans="1:79" ht="15" customHeight="1" x14ac:dyDescent="0.2">
      <c r="A243" s="36">
        <v>1</v>
      </c>
      <c r="B243" s="36"/>
      <c r="C243" s="36"/>
      <c r="D243" s="36"/>
      <c r="E243" s="36"/>
      <c r="F243" s="36"/>
      <c r="G243" s="36">
        <v>2</v>
      </c>
      <c r="H243" s="36"/>
      <c r="I243" s="36"/>
      <c r="J243" s="36"/>
      <c r="K243" s="36"/>
      <c r="L243" s="36"/>
      <c r="M243" s="36"/>
      <c r="N243" s="36"/>
      <c r="O243" s="36"/>
      <c r="P243" s="36"/>
      <c r="Q243" s="36">
        <v>3</v>
      </c>
      <c r="R243" s="36"/>
      <c r="S243" s="36"/>
      <c r="T243" s="36"/>
      <c r="U243" s="36"/>
      <c r="V243" s="36">
        <v>4</v>
      </c>
      <c r="W243" s="36"/>
      <c r="X243" s="36"/>
      <c r="Y243" s="36"/>
      <c r="Z243" s="36">
        <v>5</v>
      </c>
      <c r="AA243" s="36"/>
      <c r="AB243" s="36"/>
      <c r="AC243" s="36"/>
      <c r="AD243" s="36"/>
      <c r="AE243" s="36">
        <v>6</v>
      </c>
      <c r="AF243" s="36"/>
      <c r="AG243" s="36"/>
      <c r="AH243" s="36"/>
      <c r="AI243" s="36"/>
      <c r="AJ243" s="36">
        <v>7</v>
      </c>
      <c r="AK243" s="36"/>
      <c r="AL243" s="36"/>
      <c r="AM243" s="36"/>
      <c r="AN243" s="36"/>
      <c r="AO243" s="36">
        <v>8</v>
      </c>
      <c r="AP243" s="36"/>
      <c r="AQ243" s="36"/>
      <c r="AR243" s="36"/>
      <c r="AS243" s="36"/>
      <c r="AT243" s="36">
        <v>9</v>
      </c>
      <c r="AU243" s="36"/>
      <c r="AV243" s="36"/>
      <c r="AW243" s="36"/>
      <c r="AX243" s="36">
        <v>10</v>
      </c>
      <c r="AY243" s="36"/>
      <c r="AZ243" s="36"/>
      <c r="BA243" s="36"/>
      <c r="BB243" s="36"/>
      <c r="BC243" s="36">
        <v>11</v>
      </c>
      <c r="BD243" s="36"/>
      <c r="BE243" s="36"/>
      <c r="BF243" s="36"/>
      <c r="BG243" s="36"/>
      <c r="BH243" s="36">
        <v>12</v>
      </c>
      <c r="BI243" s="36"/>
      <c r="BJ243" s="36"/>
      <c r="BK243" s="36"/>
      <c r="BL243" s="36"/>
    </row>
    <row r="244" spans="1:79" s="1" customFormat="1" ht="12" hidden="1" customHeight="1" x14ac:dyDescent="0.2">
      <c r="A244" s="38" t="s">
        <v>64</v>
      </c>
      <c r="B244" s="38"/>
      <c r="C244" s="38"/>
      <c r="D244" s="38"/>
      <c r="E244" s="38"/>
      <c r="F244" s="38"/>
      <c r="G244" s="73" t="s">
        <v>57</v>
      </c>
      <c r="H244" s="73"/>
      <c r="I244" s="73"/>
      <c r="J244" s="73"/>
      <c r="K244" s="73"/>
      <c r="L244" s="73"/>
      <c r="M244" s="73"/>
      <c r="N244" s="73"/>
      <c r="O244" s="73"/>
      <c r="P244" s="73"/>
      <c r="Q244" s="37" t="s">
        <v>80</v>
      </c>
      <c r="R244" s="37"/>
      <c r="S244" s="37"/>
      <c r="T244" s="37"/>
      <c r="U244" s="37"/>
      <c r="V244" s="37" t="s">
        <v>81</v>
      </c>
      <c r="W244" s="37"/>
      <c r="X244" s="37"/>
      <c r="Y244" s="37"/>
      <c r="Z244" s="37" t="s">
        <v>82</v>
      </c>
      <c r="AA244" s="37"/>
      <c r="AB244" s="37"/>
      <c r="AC244" s="37"/>
      <c r="AD244" s="37"/>
      <c r="AE244" s="37" t="s">
        <v>83</v>
      </c>
      <c r="AF244" s="37"/>
      <c r="AG244" s="37"/>
      <c r="AH244" s="37"/>
      <c r="AI244" s="37"/>
      <c r="AJ244" s="74" t="s">
        <v>101</v>
      </c>
      <c r="AK244" s="37"/>
      <c r="AL244" s="37"/>
      <c r="AM244" s="37"/>
      <c r="AN244" s="37"/>
      <c r="AO244" s="37" t="s">
        <v>84</v>
      </c>
      <c r="AP244" s="37"/>
      <c r="AQ244" s="37"/>
      <c r="AR244" s="37"/>
      <c r="AS244" s="37"/>
      <c r="AT244" s="74" t="s">
        <v>102</v>
      </c>
      <c r="AU244" s="37"/>
      <c r="AV244" s="37"/>
      <c r="AW244" s="37"/>
      <c r="AX244" s="37" t="s">
        <v>85</v>
      </c>
      <c r="AY244" s="37"/>
      <c r="AZ244" s="37"/>
      <c r="BA244" s="37"/>
      <c r="BB244" s="37"/>
      <c r="BC244" s="37" t="s">
        <v>86</v>
      </c>
      <c r="BD244" s="37"/>
      <c r="BE244" s="37"/>
      <c r="BF244" s="37"/>
      <c r="BG244" s="37"/>
      <c r="BH244" s="74" t="s">
        <v>101</v>
      </c>
      <c r="BI244" s="37"/>
      <c r="BJ244" s="37"/>
      <c r="BK244" s="37"/>
      <c r="BL244" s="37"/>
      <c r="CA244" s="1" t="s">
        <v>52</v>
      </c>
    </row>
    <row r="245" spans="1:79" s="6" customFormat="1" ht="12.75" customHeight="1" x14ac:dyDescent="0.2">
      <c r="A245" s="88"/>
      <c r="B245" s="88"/>
      <c r="C245" s="88"/>
      <c r="D245" s="88"/>
      <c r="E245" s="88"/>
      <c r="F245" s="88"/>
      <c r="G245" s="120" t="s">
        <v>147</v>
      </c>
      <c r="H245" s="120"/>
      <c r="I245" s="120"/>
      <c r="J245" s="120"/>
      <c r="K245" s="120"/>
      <c r="L245" s="120"/>
      <c r="M245" s="120"/>
      <c r="N245" s="120"/>
      <c r="O245" s="120"/>
      <c r="P245" s="120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>
        <f>IF(ISNUMBER(Q245),Q245,0)-IF(ISNUMBER(Z245),Z245,0)</f>
        <v>0</v>
      </c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>
        <f>IF(ISNUMBER(V245),V245,0)-IF(ISNUMBER(Z245),Z245,0)-IF(ISNUMBER(AE245),AE245,0)</f>
        <v>0</v>
      </c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>
        <f>IF(ISNUMBER(AO245),AO245,0)-IF(ISNUMBER(AX245),AX245,0)</f>
        <v>0</v>
      </c>
      <c r="BI245" s="116"/>
      <c r="BJ245" s="116"/>
      <c r="BK245" s="116"/>
      <c r="BL245" s="116"/>
      <c r="CA245" s="6" t="s">
        <v>53</v>
      </c>
    </row>
    <row r="247" spans="1:79" ht="14.25" customHeight="1" x14ac:dyDescent="0.2">
      <c r="A247" s="42" t="s">
        <v>239</v>
      </c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</row>
    <row r="248" spans="1:79" ht="15" customHeight="1" x14ac:dyDescent="0.2">
      <c r="A248" s="40" t="s">
        <v>232</v>
      </c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</row>
    <row r="249" spans="1:79" ht="42.95" customHeight="1" x14ac:dyDescent="0.2">
      <c r="A249" s="49" t="s">
        <v>135</v>
      </c>
      <c r="B249" s="49"/>
      <c r="C249" s="49"/>
      <c r="D249" s="49"/>
      <c r="E249" s="49"/>
      <c r="F249" s="49"/>
      <c r="G249" s="36" t="s">
        <v>19</v>
      </c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 t="s">
        <v>15</v>
      </c>
      <c r="U249" s="36"/>
      <c r="V249" s="36"/>
      <c r="W249" s="36"/>
      <c r="X249" s="36"/>
      <c r="Y249" s="36"/>
      <c r="Z249" s="36" t="s">
        <v>14</v>
      </c>
      <c r="AA249" s="36"/>
      <c r="AB249" s="36"/>
      <c r="AC249" s="36"/>
      <c r="AD249" s="36"/>
      <c r="AE249" s="36" t="s">
        <v>235</v>
      </c>
      <c r="AF249" s="36"/>
      <c r="AG249" s="36"/>
      <c r="AH249" s="36"/>
      <c r="AI249" s="36"/>
      <c r="AJ249" s="36"/>
      <c r="AK249" s="36" t="s">
        <v>240</v>
      </c>
      <c r="AL249" s="36"/>
      <c r="AM249" s="36"/>
      <c r="AN249" s="36"/>
      <c r="AO249" s="36"/>
      <c r="AP249" s="36"/>
      <c r="AQ249" s="36" t="s">
        <v>253</v>
      </c>
      <c r="AR249" s="36"/>
      <c r="AS249" s="36"/>
      <c r="AT249" s="36"/>
      <c r="AU249" s="36"/>
      <c r="AV249" s="36"/>
      <c r="AW249" s="36" t="s">
        <v>18</v>
      </c>
      <c r="AX249" s="36"/>
      <c r="AY249" s="36"/>
      <c r="AZ249" s="36"/>
      <c r="BA249" s="36"/>
      <c r="BB249" s="36"/>
      <c r="BC249" s="36"/>
      <c r="BD249" s="36"/>
      <c r="BE249" s="36" t="s">
        <v>156</v>
      </c>
      <c r="BF249" s="36"/>
      <c r="BG249" s="36"/>
      <c r="BH249" s="36"/>
      <c r="BI249" s="36"/>
      <c r="BJ249" s="36"/>
      <c r="BK249" s="36"/>
      <c r="BL249" s="36"/>
    </row>
    <row r="250" spans="1:79" ht="21.75" customHeight="1" x14ac:dyDescent="0.2">
      <c r="A250" s="49"/>
      <c r="B250" s="49"/>
      <c r="C250" s="49"/>
      <c r="D250" s="49"/>
      <c r="E250" s="49"/>
      <c r="F250" s="49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</row>
    <row r="251" spans="1:79" ht="15" customHeight="1" x14ac:dyDescent="0.2">
      <c r="A251" s="36">
        <v>1</v>
      </c>
      <c r="B251" s="36"/>
      <c r="C251" s="36"/>
      <c r="D251" s="36"/>
      <c r="E251" s="36"/>
      <c r="F251" s="36"/>
      <c r="G251" s="36">
        <v>2</v>
      </c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>
        <v>3</v>
      </c>
      <c r="U251" s="36"/>
      <c r="V251" s="36"/>
      <c r="W251" s="36"/>
      <c r="X251" s="36"/>
      <c r="Y251" s="36"/>
      <c r="Z251" s="36">
        <v>4</v>
      </c>
      <c r="AA251" s="36"/>
      <c r="AB251" s="36"/>
      <c r="AC251" s="36"/>
      <c r="AD251" s="36"/>
      <c r="AE251" s="36">
        <v>5</v>
      </c>
      <c r="AF251" s="36"/>
      <c r="AG251" s="36"/>
      <c r="AH251" s="36"/>
      <c r="AI251" s="36"/>
      <c r="AJ251" s="36"/>
      <c r="AK251" s="36">
        <v>6</v>
      </c>
      <c r="AL251" s="36"/>
      <c r="AM251" s="36"/>
      <c r="AN251" s="36"/>
      <c r="AO251" s="36"/>
      <c r="AP251" s="36"/>
      <c r="AQ251" s="36">
        <v>7</v>
      </c>
      <c r="AR251" s="36"/>
      <c r="AS251" s="36"/>
      <c r="AT251" s="36"/>
      <c r="AU251" s="36"/>
      <c r="AV251" s="36"/>
      <c r="AW251" s="38">
        <v>8</v>
      </c>
      <c r="AX251" s="38"/>
      <c r="AY251" s="38"/>
      <c r="AZ251" s="38"/>
      <c r="BA251" s="38"/>
      <c r="BB251" s="38"/>
      <c r="BC251" s="38"/>
      <c r="BD251" s="38"/>
      <c r="BE251" s="38">
        <v>9</v>
      </c>
      <c r="BF251" s="38"/>
      <c r="BG251" s="38"/>
      <c r="BH251" s="38"/>
      <c r="BI251" s="38"/>
      <c r="BJ251" s="38"/>
      <c r="BK251" s="38"/>
      <c r="BL251" s="38"/>
    </row>
    <row r="252" spans="1:79" s="1" customFormat="1" ht="18.75" hidden="1" customHeight="1" x14ac:dyDescent="0.2">
      <c r="A252" s="38" t="s">
        <v>64</v>
      </c>
      <c r="B252" s="38"/>
      <c r="C252" s="38"/>
      <c r="D252" s="38"/>
      <c r="E252" s="38"/>
      <c r="F252" s="38"/>
      <c r="G252" s="73" t="s">
        <v>57</v>
      </c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37" t="s">
        <v>80</v>
      </c>
      <c r="U252" s="37"/>
      <c r="V252" s="37"/>
      <c r="W252" s="37"/>
      <c r="X252" s="37"/>
      <c r="Y252" s="37"/>
      <c r="Z252" s="37" t="s">
        <v>81</v>
      </c>
      <c r="AA252" s="37"/>
      <c r="AB252" s="37"/>
      <c r="AC252" s="37"/>
      <c r="AD252" s="37"/>
      <c r="AE252" s="37" t="s">
        <v>82</v>
      </c>
      <c r="AF252" s="37"/>
      <c r="AG252" s="37"/>
      <c r="AH252" s="37"/>
      <c r="AI252" s="37"/>
      <c r="AJ252" s="37"/>
      <c r="AK252" s="37" t="s">
        <v>83</v>
      </c>
      <c r="AL252" s="37"/>
      <c r="AM252" s="37"/>
      <c r="AN252" s="37"/>
      <c r="AO252" s="37"/>
      <c r="AP252" s="37"/>
      <c r="AQ252" s="37" t="s">
        <v>84</v>
      </c>
      <c r="AR252" s="37"/>
      <c r="AS252" s="37"/>
      <c r="AT252" s="37"/>
      <c r="AU252" s="37"/>
      <c r="AV252" s="37"/>
      <c r="AW252" s="73" t="s">
        <v>87</v>
      </c>
      <c r="AX252" s="73"/>
      <c r="AY252" s="73"/>
      <c r="AZ252" s="73"/>
      <c r="BA252" s="73"/>
      <c r="BB252" s="73"/>
      <c r="BC252" s="73"/>
      <c r="BD252" s="73"/>
      <c r="BE252" s="73" t="s">
        <v>88</v>
      </c>
      <c r="BF252" s="73"/>
      <c r="BG252" s="73"/>
      <c r="BH252" s="73"/>
      <c r="BI252" s="73"/>
      <c r="BJ252" s="73"/>
      <c r="BK252" s="73"/>
      <c r="BL252" s="73"/>
      <c r="CA252" s="1" t="s">
        <v>54</v>
      </c>
    </row>
    <row r="253" spans="1:79" s="6" customFormat="1" ht="12.75" customHeight="1" x14ac:dyDescent="0.2">
      <c r="A253" s="88"/>
      <c r="B253" s="88"/>
      <c r="C253" s="88"/>
      <c r="D253" s="88"/>
      <c r="E253" s="88"/>
      <c r="F253" s="88"/>
      <c r="G253" s="120" t="s">
        <v>147</v>
      </c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20"/>
      <c r="AX253" s="120"/>
      <c r="AY253" s="120"/>
      <c r="AZ253" s="120"/>
      <c r="BA253" s="120"/>
      <c r="BB253" s="120"/>
      <c r="BC253" s="120"/>
      <c r="BD253" s="120"/>
      <c r="BE253" s="120"/>
      <c r="BF253" s="120"/>
      <c r="BG253" s="120"/>
      <c r="BH253" s="120"/>
      <c r="BI253" s="120"/>
      <c r="BJ253" s="120"/>
      <c r="BK253" s="120"/>
      <c r="BL253" s="120"/>
      <c r="CA253" s="6" t="s">
        <v>55</v>
      </c>
    </row>
    <row r="255" spans="1:79" ht="14.25" customHeight="1" x14ac:dyDescent="0.2">
      <c r="A255" s="42" t="s">
        <v>241</v>
      </c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</row>
    <row r="256" spans="1:79" ht="15" customHeight="1" x14ac:dyDescent="0.2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</row>
    <row r="257" spans="1:64" ht="1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9" spans="1:64" ht="14.25" x14ac:dyDescent="0.2">
      <c r="A259" s="42" t="s">
        <v>268</v>
      </c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</row>
    <row r="260" spans="1:64" ht="14.25" x14ac:dyDescent="0.2">
      <c r="A260" s="42" t="s">
        <v>242</v>
      </c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</row>
    <row r="261" spans="1:64" ht="15" customHeight="1" x14ac:dyDescent="0.2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</row>
    <row r="262" spans="1:64" ht="1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5" spans="1:64" ht="18.95" customHeight="1" x14ac:dyDescent="0.2">
      <c r="A265" s="129" t="s">
        <v>226</v>
      </c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22"/>
      <c r="AC265" s="22"/>
      <c r="AD265" s="22"/>
      <c r="AE265" s="22"/>
      <c r="AF265" s="22"/>
      <c r="AG265" s="22"/>
      <c r="AH265" s="25"/>
      <c r="AI265" s="25"/>
      <c r="AJ265" s="25"/>
      <c r="AK265" s="25"/>
      <c r="AL265" s="25"/>
      <c r="AM265" s="25"/>
      <c r="AN265" s="25"/>
      <c r="AO265" s="25"/>
      <c r="AP265" s="25"/>
      <c r="AQ265" s="22"/>
      <c r="AR265" s="22"/>
      <c r="AS265" s="22"/>
      <c r="AT265" s="22"/>
      <c r="AU265" s="130" t="s">
        <v>228</v>
      </c>
      <c r="AV265" s="128"/>
      <c r="AW265" s="128"/>
      <c r="AX265" s="128"/>
      <c r="AY265" s="128"/>
      <c r="AZ265" s="128"/>
      <c r="BA265" s="128"/>
      <c r="BB265" s="128"/>
      <c r="BC265" s="128"/>
      <c r="BD265" s="128"/>
      <c r="BE265" s="128"/>
      <c r="BF265" s="128"/>
    </row>
    <row r="266" spans="1:64" ht="12.75" customHeight="1" x14ac:dyDescent="0.2">
      <c r="AB266" s="23"/>
      <c r="AC266" s="23"/>
      <c r="AD266" s="23"/>
      <c r="AE266" s="23"/>
      <c r="AF266" s="23"/>
      <c r="AG266" s="23"/>
      <c r="AH266" s="27" t="s">
        <v>1</v>
      </c>
      <c r="AI266" s="27"/>
      <c r="AJ266" s="27"/>
      <c r="AK266" s="27"/>
      <c r="AL266" s="27"/>
      <c r="AM266" s="27"/>
      <c r="AN266" s="27"/>
      <c r="AO266" s="27"/>
      <c r="AP266" s="27"/>
      <c r="AQ266" s="23"/>
      <c r="AR266" s="23"/>
      <c r="AS266" s="23"/>
      <c r="AT266" s="23"/>
      <c r="AU266" s="27" t="s">
        <v>160</v>
      </c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</row>
    <row r="267" spans="1:64" ht="15" x14ac:dyDescent="0.2">
      <c r="AB267" s="23"/>
      <c r="AC267" s="23"/>
      <c r="AD267" s="23"/>
      <c r="AE267" s="23"/>
      <c r="AF267" s="23"/>
      <c r="AG267" s="23"/>
      <c r="AH267" s="24"/>
      <c r="AI267" s="24"/>
      <c r="AJ267" s="24"/>
      <c r="AK267" s="24"/>
      <c r="AL267" s="24"/>
      <c r="AM267" s="24"/>
      <c r="AN267" s="24"/>
      <c r="AO267" s="24"/>
      <c r="AP267" s="24"/>
      <c r="AQ267" s="23"/>
      <c r="AR267" s="23"/>
      <c r="AS267" s="23"/>
      <c r="AT267" s="23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</row>
    <row r="268" spans="1:64" ht="18" customHeight="1" x14ac:dyDescent="0.2">
      <c r="A268" s="129" t="s">
        <v>227</v>
      </c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23"/>
      <c r="AC268" s="23"/>
      <c r="AD268" s="23"/>
      <c r="AE268" s="23"/>
      <c r="AF268" s="23"/>
      <c r="AG268" s="23"/>
      <c r="AH268" s="26"/>
      <c r="AI268" s="26"/>
      <c r="AJ268" s="26"/>
      <c r="AK268" s="26"/>
      <c r="AL268" s="26"/>
      <c r="AM268" s="26"/>
      <c r="AN268" s="26"/>
      <c r="AO268" s="26"/>
      <c r="AP268" s="26"/>
      <c r="AQ268" s="23"/>
      <c r="AR268" s="23"/>
      <c r="AS268" s="23"/>
      <c r="AT268" s="23"/>
      <c r="AU268" s="131" t="s">
        <v>229</v>
      </c>
      <c r="AV268" s="128"/>
      <c r="AW268" s="128"/>
      <c r="AX268" s="128"/>
      <c r="AY268" s="128"/>
      <c r="AZ268" s="128"/>
      <c r="BA268" s="128"/>
      <c r="BB268" s="128"/>
      <c r="BC268" s="128"/>
      <c r="BD268" s="128"/>
      <c r="BE268" s="128"/>
      <c r="BF268" s="128"/>
    </row>
    <row r="269" spans="1:64" ht="12" customHeight="1" x14ac:dyDescent="0.2">
      <c r="AB269" s="23"/>
      <c r="AC269" s="23"/>
      <c r="AD269" s="23"/>
      <c r="AE269" s="23"/>
      <c r="AF269" s="23"/>
      <c r="AG269" s="23"/>
      <c r="AH269" s="27" t="s">
        <v>1</v>
      </c>
      <c r="AI269" s="27"/>
      <c r="AJ269" s="27"/>
      <c r="AK269" s="27"/>
      <c r="AL269" s="27"/>
      <c r="AM269" s="27"/>
      <c r="AN269" s="27"/>
      <c r="AO269" s="27"/>
      <c r="AP269" s="27"/>
      <c r="AQ269" s="23"/>
      <c r="AR269" s="23"/>
      <c r="AS269" s="23"/>
      <c r="AT269" s="23"/>
      <c r="AU269" s="27" t="s">
        <v>160</v>
      </c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</row>
  </sheetData>
  <mergeCells count="1827">
    <mergeCell ref="AP213:AT213"/>
    <mergeCell ref="AU213:AY213"/>
    <mergeCell ref="AZ213:BD213"/>
    <mergeCell ref="A213:F213"/>
    <mergeCell ref="G213:S213"/>
    <mergeCell ref="T213:Z213"/>
    <mergeCell ref="AA213:AE213"/>
    <mergeCell ref="AF213:AJ213"/>
    <mergeCell ref="AK213:AO213"/>
    <mergeCell ref="A212:F212"/>
    <mergeCell ref="G212:S212"/>
    <mergeCell ref="T212:Z212"/>
    <mergeCell ref="AA212:AE212"/>
    <mergeCell ref="AF212:AJ212"/>
    <mergeCell ref="AK212:AO212"/>
    <mergeCell ref="AP212:AT212"/>
    <mergeCell ref="AU212:AY212"/>
    <mergeCell ref="AZ212:BD212"/>
    <mergeCell ref="AU203:AY203"/>
    <mergeCell ref="AZ203:BD203"/>
    <mergeCell ref="BE203:BI203"/>
    <mergeCell ref="BJ203:BN203"/>
    <mergeCell ref="BO203:BS203"/>
    <mergeCell ref="BE202:BI202"/>
    <mergeCell ref="BJ202:BN202"/>
    <mergeCell ref="BO202:BS202"/>
    <mergeCell ref="A203:F203"/>
    <mergeCell ref="G203:S203"/>
    <mergeCell ref="T203:Z203"/>
    <mergeCell ref="AA203:AE203"/>
    <mergeCell ref="AF203:AJ203"/>
    <mergeCell ref="AK203:AO203"/>
    <mergeCell ref="AP203:AT203"/>
    <mergeCell ref="A202:F202"/>
    <mergeCell ref="G202:S202"/>
    <mergeCell ref="T202:Z202"/>
    <mergeCell ref="AA202:AE202"/>
    <mergeCell ref="AF202:AJ202"/>
    <mergeCell ref="AK202:AO202"/>
    <mergeCell ref="AP202:AT202"/>
    <mergeCell ref="AU202:AY202"/>
    <mergeCell ref="AZ202:BD202"/>
    <mergeCell ref="BJ191:BL191"/>
    <mergeCell ref="AR191:AT191"/>
    <mergeCell ref="AU191:AW191"/>
    <mergeCell ref="AX191:AZ191"/>
    <mergeCell ref="BA191:BC191"/>
    <mergeCell ref="BD191:BF191"/>
    <mergeCell ref="BG191:BI191"/>
    <mergeCell ref="BJ190:BL190"/>
    <mergeCell ref="A191:C191"/>
    <mergeCell ref="D191:V191"/>
    <mergeCell ref="W191:Y191"/>
    <mergeCell ref="Z191:AB191"/>
    <mergeCell ref="AC191:AE191"/>
    <mergeCell ref="AF191:AH191"/>
    <mergeCell ref="AI191:AK191"/>
    <mergeCell ref="AL191:AN191"/>
    <mergeCell ref="AO191:AQ191"/>
    <mergeCell ref="AR190:AT190"/>
    <mergeCell ref="AU190:AW190"/>
    <mergeCell ref="AX190:AZ190"/>
    <mergeCell ref="BA190:BC190"/>
    <mergeCell ref="BD190:BF190"/>
    <mergeCell ref="BG190:BI190"/>
    <mergeCell ref="A190:C190"/>
    <mergeCell ref="D190:V190"/>
    <mergeCell ref="W190:Y190"/>
    <mergeCell ref="Z190:AB190"/>
    <mergeCell ref="AC190:AE190"/>
    <mergeCell ref="AO180:AS180"/>
    <mergeCell ref="AT180:AX180"/>
    <mergeCell ref="AY180:BC180"/>
    <mergeCell ref="BD180:BH180"/>
    <mergeCell ref="BI180:BM180"/>
    <mergeCell ref="BN180:BR180"/>
    <mergeCell ref="AT179:AX179"/>
    <mergeCell ref="AY179:BC179"/>
    <mergeCell ref="BD179:BH179"/>
    <mergeCell ref="BI179:BM179"/>
    <mergeCell ref="BN179:BR179"/>
    <mergeCell ref="A180:T180"/>
    <mergeCell ref="U180:Y180"/>
    <mergeCell ref="Z180:AD180"/>
    <mergeCell ref="AE180:AI180"/>
    <mergeCell ref="AJ180:AN180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O179:AS179"/>
    <mergeCell ref="BD177:BH177"/>
    <mergeCell ref="BI177:BM177"/>
    <mergeCell ref="BN177:BR177"/>
    <mergeCell ref="A178:T178"/>
    <mergeCell ref="U178:Y178"/>
    <mergeCell ref="Z178:AD178"/>
    <mergeCell ref="AE178:AI178"/>
    <mergeCell ref="AJ178:AN178"/>
    <mergeCell ref="AO178:AS178"/>
    <mergeCell ref="AT178:AX178"/>
    <mergeCell ref="BI176:BM176"/>
    <mergeCell ref="BN176:BR176"/>
    <mergeCell ref="A177:T177"/>
    <mergeCell ref="U177:Y177"/>
    <mergeCell ref="Z177:AD177"/>
    <mergeCell ref="AE177:AI177"/>
    <mergeCell ref="AJ177:AN177"/>
    <mergeCell ref="AO177:AS177"/>
    <mergeCell ref="AT177:AX177"/>
    <mergeCell ref="AY177:BC177"/>
    <mergeCell ref="BN175:BR175"/>
    <mergeCell ref="A176:T176"/>
    <mergeCell ref="U176:Y176"/>
    <mergeCell ref="Z176:AD176"/>
    <mergeCell ref="AE176:AI176"/>
    <mergeCell ref="AJ176:AN176"/>
    <mergeCell ref="AO176:AS176"/>
    <mergeCell ref="AT176:AX176"/>
    <mergeCell ref="AY176:BC176"/>
    <mergeCell ref="BD176:BH176"/>
    <mergeCell ref="A175:T175"/>
    <mergeCell ref="U175:Y175"/>
    <mergeCell ref="Z175:AD175"/>
    <mergeCell ref="AE175:AI175"/>
    <mergeCell ref="AJ175:AN175"/>
    <mergeCell ref="AO175:AS175"/>
    <mergeCell ref="AP166:AT166"/>
    <mergeCell ref="AU166:AY166"/>
    <mergeCell ref="AZ166:BD166"/>
    <mergeCell ref="BE166:BI166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150:C150"/>
    <mergeCell ref="D150:P150"/>
    <mergeCell ref="Q150:U150"/>
    <mergeCell ref="V150:AE150"/>
    <mergeCell ref="AF150:AJ150"/>
    <mergeCell ref="AK150:AO150"/>
    <mergeCell ref="A149:C149"/>
    <mergeCell ref="D149:P149"/>
    <mergeCell ref="Q149:U149"/>
    <mergeCell ref="V149:AE149"/>
    <mergeCell ref="AF149:AJ149"/>
    <mergeCell ref="AK149:AO149"/>
    <mergeCell ref="BT141:BX141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D114:BH114"/>
    <mergeCell ref="A114:C114"/>
    <mergeCell ref="D114:T114"/>
    <mergeCell ref="U114:Y114"/>
    <mergeCell ref="Z114:AD114"/>
    <mergeCell ref="AE114:AI114"/>
    <mergeCell ref="BU105:BY105"/>
    <mergeCell ref="AS105:AW105"/>
    <mergeCell ref="AX105:BA105"/>
    <mergeCell ref="BB105:BF105"/>
    <mergeCell ref="BG105:BK105"/>
    <mergeCell ref="BL105:BP105"/>
    <mergeCell ref="BQ105:BT105"/>
    <mergeCell ref="A105:C105"/>
    <mergeCell ref="D105:T105"/>
    <mergeCell ref="U105:Y105"/>
    <mergeCell ref="Z105:AD105"/>
    <mergeCell ref="AE105:AH105"/>
    <mergeCell ref="AI105:AM105"/>
    <mergeCell ref="AN105:AR105"/>
    <mergeCell ref="AW86:BA86"/>
    <mergeCell ref="BB86:BF86"/>
    <mergeCell ref="BG86:BK86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E78:W78"/>
    <mergeCell ref="X78:AB78"/>
    <mergeCell ref="AC78:AG78"/>
    <mergeCell ref="AH78:AL78"/>
    <mergeCell ref="AM78:AQ78"/>
    <mergeCell ref="AR78:AV78"/>
    <mergeCell ref="A77:D77"/>
    <mergeCell ref="E77:W77"/>
    <mergeCell ref="X77:AB77"/>
    <mergeCell ref="AC77:AG77"/>
    <mergeCell ref="AH77:AL77"/>
    <mergeCell ref="AM77:AQ77"/>
    <mergeCell ref="AR77:AV77"/>
    <mergeCell ref="BU60:BY60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68:AA268"/>
    <mergeCell ref="AH268:AP268"/>
    <mergeCell ref="AU268:BF268"/>
    <mergeCell ref="AH269:AP269"/>
    <mergeCell ref="AU269:BF269"/>
    <mergeCell ref="A31:D31"/>
    <mergeCell ref="E31:T31"/>
    <mergeCell ref="U31:Y31"/>
    <mergeCell ref="Z31:AD31"/>
    <mergeCell ref="AE31:AH31"/>
    <mergeCell ref="A261:BL261"/>
    <mergeCell ref="A265:AA265"/>
    <mergeCell ref="AH265:AP265"/>
    <mergeCell ref="AU265:BF265"/>
    <mergeCell ref="AH266:AP266"/>
    <mergeCell ref="AU266:BF266"/>
    <mergeCell ref="AW253:BD253"/>
    <mergeCell ref="BE253:BL253"/>
    <mergeCell ref="A255:BL255"/>
    <mergeCell ref="A256:BL256"/>
    <mergeCell ref="A259:BL259"/>
    <mergeCell ref="A260:BL260"/>
    <mergeCell ref="AQ252:AV252"/>
    <mergeCell ref="AW252:BD252"/>
    <mergeCell ref="BE252:BL252"/>
    <mergeCell ref="A253:F253"/>
    <mergeCell ref="G253:S253"/>
    <mergeCell ref="T253:Y253"/>
    <mergeCell ref="Z253:AD253"/>
    <mergeCell ref="AE253:AJ253"/>
    <mergeCell ref="AK253:AP253"/>
    <mergeCell ref="AQ253:AV253"/>
    <mergeCell ref="A252:F252"/>
    <mergeCell ref="G252:S252"/>
    <mergeCell ref="T252:Y252"/>
    <mergeCell ref="Z252:AD252"/>
    <mergeCell ref="AE252:AJ252"/>
    <mergeCell ref="AK252:AP252"/>
    <mergeCell ref="BE249:BL250"/>
    <mergeCell ref="A251:F251"/>
    <mergeCell ref="G251:S251"/>
    <mergeCell ref="T251:Y251"/>
    <mergeCell ref="Z251:AD251"/>
    <mergeCell ref="AE251:AJ251"/>
    <mergeCell ref="AK251:AP251"/>
    <mergeCell ref="AQ251:AV251"/>
    <mergeCell ref="AW251:BD251"/>
    <mergeCell ref="BE251:BL251"/>
    <mergeCell ref="A247:BL247"/>
    <mergeCell ref="A248:BL248"/>
    <mergeCell ref="A249:F250"/>
    <mergeCell ref="G249:S250"/>
    <mergeCell ref="T249:Y250"/>
    <mergeCell ref="Z249:AD250"/>
    <mergeCell ref="AE249:AJ250"/>
    <mergeCell ref="AK249:AP250"/>
    <mergeCell ref="AQ249:AV250"/>
    <mergeCell ref="AW249:BD250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J243:AN243"/>
    <mergeCell ref="AO243:AS243"/>
    <mergeCell ref="AT243:AW243"/>
    <mergeCell ref="AX243:BB243"/>
    <mergeCell ref="BC243:BG243"/>
    <mergeCell ref="BH243:BL243"/>
    <mergeCell ref="A243:F243"/>
    <mergeCell ref="G243:P243"/>
    <mergeCell ref="Q243:U243"/>
    <mergeCell ref="V243:Y243"/>
    <mergeCell ref="Z243:AD243"/>
    <mergeCell ref="AE243:AI243"/>
    <mergeCell ref="AT241:AW242"/>
    <mergeCell ref="AX241:BG241"/>
    <mergeCell ref="BH241:BL242"/>
    <mergeCell ref="Z242:AD242"/>
    <mergeCell ref="AE242:AI242"/>
    <mergeCell ref="AX242:BB242"/>
    <mergeCell ref="BC242:BG242"/>
    <mergeCell ref="A239:BL239"/>
    <mergeCell ref="A240:F242"/>
    <mergeCell ref="G240:P242"/>
    <mergeCell ref="Q240:AN240"/>
    <mergeCell ref="AO240:BL240"/>
    <mergeCell ref="Q241:U242"/>
    <mergeCell ref="V241:Y242"/>
    <mergeCell ref="Z241:AI241"/>
    <mergeCell ref="AJ241:AN242"/>
    <mergeCell ref="AO241:AS242"/>
    <mergeCell ref="AK236:AP236"/>
    <mergeCell ref="AQ236:AV236"/>
    <mergeCell ref="AW236:BA236"/>
    <mergeCell ref="BB236:BF236"/>
    <mergeCell ref="BG236:BL236"/>
    <mergeCell ref="A238:BL238"/>
    <mergeCell ref="AK235:AP235"/>
    <mergeCell ref="AQ235:AV235"/>
    <mergeCell ref="AW235:BA235"/>
    <mergeCell ref="BB235:BF235"/>
    <mergeCell ref="BG235:BL235"/>
    <mergeCell ref="A236:F236"/>
    <mergeCell ref="G236:S236"/>
    <mergeCell ref="T236:Y236"/>
    <mergeCell ref="Z236:AD236"/>
    <mergeCell ref="AE236:AJ236"/>
    <mergeCell ref="AK234:AP234"/>
    <mergeCell ref="AQ234:AV234"/>
    <mergeCell ref="AW234:BA234"/>
    <mergeCell ref="BB234:BF234"/>
    <mergeCell ref="BG234:BL234"/>
    <mergeCell ref="A235:F235"/>
    <mergeCell ref="G235:S235"/>
    <mergeCell ref="T235:Y235"/>
    <mergeCell ref="Z235:AD235"/>
    <mergeCell ref="AE235:AJ235"/>
    <mergeCell ref="AQ232:AV233"/>
    <mergeCell ref="AW232:BF232"/>
    <mergeCell ref="BG232:BL233"/>
    <mergeCell ref="AW233:BA233"/>
    <mergeCell ref="BB233:BF233"/>
    <mergeCell ref="A234:F234"/>
    <mergeCell ref="G234:S234"/>
    <mergeCell ref="T234:Y234"/>
    <mergeCell ref="Z234:AD234"/>
    <mergeCell ref="AE234:AJ234"/>
    <mergeCell ref="A232:F233"/>
    <mergeCell ref="G232:S233"/>
    <mergeCell ref="T232:Y233"/>
    <mergeCell ref="Z232:AD233"/>
    <mergeCell ref="AE232:AJ233"/>
    <mergeCell ref="AK232:AP233"/>
    <mergeCell ref="BP222:BS222"/>
    <mergeCell ref="A225:BL225"/>
    <mergeCell ref="A226:BL226"/>
    <mergeCell ref="A229:BL229"/>
    <mergeCell ref="A230:BL230"/>
    <mergeCell ref="A231:BL231"/>
    <mergeCell ref="AO222:AR222"/>
    <mergeCell ref="AS222:AW222"/>
    <mergeCell ref="AX222:BA222"/>
    <mergeCell ref="BB222:BF222"/>
    <mergeCell ref="BG222:BJ222"/>
    <mergeCell ref="BK222:BO222"/>
    <mergeCell ref="BB221:BF221"/>
    <mergeCell ref="BG221:BJ221"/>
    <mergeCell ref="BK221:BO221"/>
    <mergeCell ref="BP221:BS221"/>
    <mergeCell ref="A222:M222"/>
    <mergeCell ref="N222:U222"/>
    <mergeCell ref="V222:Z222"/>
    <mergeCell ref="AA222:AE222"/>
    <mergeCell ref="AF222:AI222"/>
    <mergeCell ref="AJ222:AN222"/>
    <mergeCell ref="BP220:BS220"/>
    <mergeCell ref="A221:M221"/>
    <mergeCell ref="N221:U221"/>
    <mergeCell ref="V221:Z221"/>
    <mergeCell ref="AA221:AE221"/>
    <mergeCell ref="AF221:AI221"/>
    <mergeCell ref="AJ221:AN221"/>
    <mergeCell ref="AO221:AR221"/>
    <mergeCell ref="AS221:AW221"/>
    <mergeCell ref="AX221:BA221"/>
    <mergeCell ref="AO220:AR220"/>
    <mergeCell ref="AS220:AW220"/>
    <mergeCell ref="AX220:BA220"/>
    <mergeCell ref="BB220:BF220"/>
    <mergeCell ref="BG220:BJ220"/>
    <mergeCell ref="BK220:BO220"/>
    <mergeCell ref="BB219:BF219"/>
    <mergeCell ref="BG219:BJ219"/>
    <mergeCell ref="BK219:BO219"/>
    <mergeCell ref="BP219:BS219"/>
    <mergeCell ref="A220:M220"/>
    <mergeCell ref="N220:U220"/>
    <mergeCell ref="V220:Z220"/>
    <mergeCell ref="AA220:AE220"/>
    <mergeCell ref="AF220:AI220"/>
    <mergeCell ref="AJ220:AN220"/>
    <mergeCell ref="AA219:AE219"/>
    <mergeCell ref="AF219:AI219"/>
    <mergeCell ref="AJ219:AN219"/>
    <mergeCell ref="AO219:AR219"/>
    <mergeCell ref="AS219:AW219"/>
    <mergeCell ref="AX219:BA219"/>
    <mergeCell ref="A216:BL216"/>
    <mergeCell ref="A217:BM217"/>
    <mergeCell ref="A218:M219"/>
    <mergeCell ref="N218:U219"/>
    <mergeCell ref="V218:Z219"/>
    <mergeCell ref="AA218:AI218"/>
    <mergeCell ref="AJ218:AR218"/>
    <mergeCell ref="AS218:BA218"/>
    <mergeCell ref="BB218:BJ218"/>
    <mergeCell ref="BK218:BS218"/>
    <mergeCell ref="AZ210:BD210"/>
    <mergeCell ref="A211:F211"/>
    <mergeCell ref="G211:S211"/>
    <mergeCell ref="T211:Z211"/>
    <mergeCell ref="AA211:AE211"/>
    <mergeCell ref="AF211:AJ211"/>
    <mergeCell ref="AK211:AO211"/>
    <mergeCell ref="AP211:AT211"/>
    <mergeCell ref="AU211:AY211"/>
    <mergeCell ref="AZ211:BD211"/>
    <mergeCell ref="AU209:AY209"/>
    <mergeCell ref="AZ209:BD209"/>
    <mergeCell ref="A210:F210"/>
    <mergeCell ref="G210:S210"/>
    <mergeCell ref="T210:Z210"/>
    <mergeCell ref="AA210:AE210"/>
    <mergeCell ref="AF210:AJ210"/>
    <mergeCell ref="AK210:AO210"/>
    <mergeCell ref="AP210:AT210"/>
    <mergeCell ref="AU210:AY210"/>
    <mergeCell ref="AP208:AT208"/>
    <mergeCell ref="AU208:AY208"/>
    <mergeCell ref="AZ208:BD208"/>
    <mergeCell ref="A209:F209"/>
    <mergeCell ref="G209:S209"/>
    <mergeCell ref="T209:Z209"/>
    <mergeCell ref="AA209:AE209"/>
    <mergeCell ref="AF209:AJ209"/>
    <mergeCell ref="AK209:AO209"/>
    <mergeCell ref="AP209:AT209"/>
    <mergeCell ref="A205:BL205"/>
    <mergeCell ref="A206:BD206"/>
    <mergeCell ref="A207:F208"/>
    <mergeCell ref="G207:S208"/>
    <mergeCell ref="T207:Z208"/>
    <mergeCell ref="AA207:AO207"/>
    <mergeCell ref="AP207:BD207"/>
    <mergeCell ref="AA208:AE208"/>
    <mergeCell ref="AF208:AJ208"/>
    <mergeCell ref="AK208:AO208"/>
    <mergeCell ref="AP201:AT201"/>
    <mergeCell ref="AU201:AY201"/>
    <mergeCell ref="AZ201:BD201"/>
    <mergeCell ref="BE201:BI201"/>
    <mergeCell ref="BJ201:BN201"/>
    <mergeCell ref="BO201:BS201"/>
    <mergeCell ref="A201:F201"/>
    <mergeCell ref="G201:S201"/>
    <mergeCell ref="T201:Z201"/>
    <mergeCell ref="AA201:AE201"/>
    <mergeCell ref="AF201:AJ201"/>
    <mergeCell ref="AK201:AO201"/>
    <mergeCell ref="AP200:AT200"/>
    <mergeCell ref="AU200:AY200"/>
    <mergeCell ref="AZ200:BD200"/>
    <mergeCell ref="BE200:BI200"/>
    <mergeCell ref="BJ200:BN200"/>
    <mergeCell ref="BO200:BS200"/>
    <mergeCell ref="A200:F200"/>
    <mergeCell ref="G200:S200"/>
    <mergeCell ref="T200:Z200"/>
    <mergeCell ref="AA200:AE200"/>
    <mergeCell ref="AF200:AJ200"/>
    <mergeCell ref="AK200:AO200"/>
    <mergeCell ref="AP199:AT199"/>
    <mergeCell ref="AU199:AY199"/>
    <mergeCell ref="AZ199:BD199"/>
    <mergeCell ref="BE199:BI199"/>
    <mergeCell ref="BJ199:BN199"/>
    <mergeCell ref="BO199:BS199"/>
    <mergeCell ref="A199:F199"/>
    <mergeCell ref="G199:S199"/>
    <mergeCell ref="T199:Z199"/>
    <mergeCell ref="AA199:AE199"/>
    <mergeCell ref="AF199:AJ199"/>
    <mergeCell ref="AK199:AO199"/>
    <mergeCell ref="AP198:AT198"/>
    <mergeCell ref="AU198:AY198"/>
    <mergeCell ref="AZ198:BD198"/>
    <mergeCell ref="BE198:BI198"/>
    <mergeCell ref="BJ198:BN198"/>
    <mergeCell ref="BO198:BS198"/>
    <mergeCell ref="A196:BS196"/>
    <mergeCell ref="A197:F198"/>
    <mergeCell ref="G197:S198"/>
    <mergeCell ref="T197:Z198"/>
    <mergeCell ref="AA197:AO197"/>
    <mergeCell ref="AP197:BD197"/>
    <mergeCell ref="BE197:BS197"/>
    <mergeCell ref="AA198:AE198"/>
    <mergeCell ref="AF198:AJ198"/>
    <mergeCell ref="AK198:AO198"/>
    <mergeCell ref="BA189:BC189"/>
    <mergeCell ref="BD189:BF189"/>
    <mergeCell ref="BG189:BI189"/>
    <mergeCell ref="BJ189:BL189"/>
    <mergeCell ref="A194:BL194"/>
    <mergeCell ref="A195:BS195"/>
    <mergeCell ref="AF190:AH190"/>
    <mergeCell ref="AI190:AK190"/>
    <mergeCell ref="AL190:AN190"/>
    <mergeCell ref="AO190:AQ190"/>
    <mergeCell ref="AI189:AK189"/>
    <mergeCell ref="AL189:AN189"/>
    <mergeCell ref="AO189:AQ189"/>
    <mergeCell ref="AR189:AT189"/>
    <mergeCell ref="AU189:AW189"/>
    <mergeCell ref="AX189:AZ189"/>
    <mergeCell ref="BA188:BC188"/>
    <mergeCell ref="BD188:BF188"/>
    <mergeCell ref="BG188:BI188"/>
    <mergeCell ref="BJ188:BL188"/>
    <mergeCell ref="A189:C189"/>
    <mergeCell ref="D189:V189"/>
    <mergeCell ref="W189:Y189"/>
    <mergeCell ref="Z189:AB189"/>
    <mergeCell ref="AC189:AE189"/>
    <mergeCell ref="AF189:AH189"/>
    <mergeCell ref="AI188:AK188"/>
    <mergeCell ref="AL188:AN188"/>
    <mergeCell ref="AO188:AQ188"/>
    <mergeCell ref="AR188:AT188"/>
    <mergeCell ref="AU188:AW188"/>
    <mergeCell ref="AX188:AZ188"/>
    <mergeCell ref="BA187:BC187"/>
    <mergeCell ref="BD187:BF187"/>
    <mergeCell ref="BG187:BI187"/>
    <mergeCell ref="BJ187:BL187"/>
    <mergeCell ref="A188:C188"/>
    <mergeCell ref="D188:V188"/>
    <mergeCell ref="W188:Y188"/>
    <mergeCell ref="Z188:AB188"/>
    <mergeCell ref="AC188:AE188"/>
    <mergeCell ref="AF188:AH188"/>
    <mergeCell ref="AI187:AK187"/>
    <mergeCell ref="AL187:AN187"/>
    <mergeCell ref="AO187:AQ187"/>
    <mergeCell ref="AR187:AT187"/>
    <mergeCell ref="AU187:AW187"/>
    <mergeCell ref="AX187:AZ187"/>
    <mergeCell ref="A187:C187"/>
    <mergeCell ref="D187:V187"/>
    <mergeCell ref="W187:Y187"/>
    <mergeCell ref="Z187:AB187"/>
    <mergeCell ref="AC187:AE187"/>
    <mergeCell ref="AF187:AH187"/>
    <mergeCell ref="BJ185:BL186"/>
    <mergeCell ref="W186:Y186"/>
    <mergeCell ref="Z186:AB186"/>
    <mergeCell ref="AC186:AE186"/>
    <mergeCell ref="AF186:AH186"/>
    <mergeCell ref="AI186:AK186"/>
    <mergeCell ref="AL186:AN186"/>
    <mergeCell ref="AO186:AQ186"/>
    <mergeCell ref="AR186:AT186"/>
    <mergeCell ref="BG184:BL184"/>
    <mergeCell ref="W185:AB185"/>
    <mergeCell ref="AC185:AH185"/>
    <mergeCell ref="AI185:AN185"/>
    <mergeCell ref="AO185:AT185"/>
    <mergeCell ref="AU185:AW186"/>
    <mergeCell ref="AX185:AZ186"/>
    <mergeCell ref="BA185:BC186"/>
    <mergeCell ref="BD185:BF186"/>
    <mergeCell ref="BG185:BI186"/>
    <mergeCell ref="A184:C186"/>
    <mergeCell ref="D184:V186"/>
    <mergeCell ref="W184:AH184"/>
    <mergeCell ref="AI184:AT184"/>
    <mergeCell ref="AU184:AZ184"/>
    <mergeCell ref="BA184:BF184"/>
    <mergeCell ref="AT174:AX174"/>
    <mergeCell ref="AY174:BC174"/>
    <mergeCell ref="BD174:BH174"/>
    <mergeCell ref="BI174:BM174"/>
    <mergeCell ref="BN174:BR174"/>
    <mergeCell ref="A183:BL183"/>
    <mergeCell ref="AT175:AX175"/>
    <mergeCell ref="AY175:BC175"/>
    <mergeCell ref="BD175:BH175"/>
    <mergeCell ref="BI175:BM175"/>
    <mergeCell ref="A174:T174"/>
    <mergeCell ref="U174:Y174"/>
    <mergeCell ref="Z174:AD174"/>
    <mergeCell ref="AE174:AI174"/>
    <mergeCell ref="AJ174:AN174"/>
    <mergeCell ref="AO174:AS174"/>
    <mergeCell ref="AO173:AS173"/>
    <mergeCell ref="AT173:AX173"/>
    <mergeCell ref="AY173:BC173"/>
    <mergeCell ref="BD173:BH173"/>
    <mergeCell ref="BI173:BM173"/>
    <mergeCell ref="BN173:BR173"/>
    <mergeCell ref="AT172:AX172"/>
    <mergeCell ref="AY172:BC172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170:T171"/>
    <mergeCell ref="U170:AD170"/>
    <mergeCell ref="AE170:AN170"/>
    <mergeCell ref="AO170:AX170"/>
    <mergeCell ref="AY170:BH170"/>
    <mergeCell ref="BI170:BR170"/>
    <mergeCell ref="U171:Y171"/>
    <mergeCell ref="Z171:AD171"/>
    <mergeCell ref="AE171:AI171"/>
    <mergeCell ref="AJ171:AN171"/>
    <mergeCell ref="AP148:AT148"/>
    <mergeCell ref="AU148:AY148"/>
    <mergeCell ref="AZ148:BD148"/>
    <mergeCell ref="BE148:BI148"/>
    <mergeCell ref="A168:BL168"/>
    <mergeCell ref="A169:BR169"/>
    <mergeCell ref="AP149:AT149"/>
    <mergeCell ref="AU149:AY149"/>
    <mergeCell ref="AZ149:BD149"/>
    <mergeCell ref="BE149:BI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BT123:BX123"/>
    <mergeCell ref="A143:BL143"/>
    <mergeCell ref="A144:C145"/>
    <mergeCell ref="D144:P145"/>
    <mergeCell ref="Q144:U145"/>
    <mergeCell ref="V144:AE145"/>
    <mergeCell ref="AF144:AT144"/>
    <mergeCell ref="AU144:BI144"/>
    <mergeCell ref="AF145:AJ145"/>
    <mergeCell ref="AK145:AO145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O113:AS113"/>
    <mergeCell ref="AT113:AX113"/>
    <mergeCell ref="AY113:BC113"/>
    <mergeCell ref="BD113:BH113"/>
    <mergeCell ref="A117:BL117"/>
    <mergeCell ref="A118:BL118"/>
    <mergeCell ref="AJ114:AN114"/>
    <mergeCell ref="AO114:AS114"/>
    <mergeCell ref="AT114:AX114"/>
    <mergeCell ref="AY114:BC114"/>
    <mergeCell ref="AO112:AS112"/>
    <mergeCell ref="AT112:AX112"/>
    <mergeCell ref="AY112:BC112"/>
    <mergeCell ref="BD112:BH112"/>
    <mergeCell ref="A113:C113"/>
    <mergeCell ref="D113:T113"/>
    <mergeCell ref="U113:Y113"/>
    <mergeCell ref="Z113:AD113"/>
    <mergeCell ref="AE113:AI113"/>
    <mergeCell ref="AJ113:AN113"/>
    <mergeCell ref="AO111:AS111"/>
    <mergeCell ref="AT111:AX111"/>
    <mergeCell ref="AY111:BC111"/>
    <mergeCell ref="BD111:BH111"/>
    <mergeCell ref="A112:C112"/>
    <mergeCell ref="D112:T112"/>
    <mergeCell ref="U112:Y112"/>
    <mergeCell ref="Z112:AD112"/>
    <mergeCell ref="AE112:AI112"/>
    <mergeCell ref="AJ112:AN112"/>
    <mergeCell ref="A111:C111"/>
    <mergeCell ref="D111:T111"/>
    <mergeCell ref="U111:Y111"/>
    <mergeCell ref="Z111:AD111"/>
    <mergeCell ref="AE111:AI111"/>
    <mergeCell ref="AJ111:AN111"/>
    <mergeCell ref="AE110:AI110"/>
    <mergeCell ref="AJ110:AN110"/>
    <mergeCell ref="AO110:AS110"/>
    <mergeCell ref="AT110:AX110"/>
    <mergeCell ref="AY110:BC110"/>
    <mergeCell ref="BD110:BH110"/>
    <mergeCell ref="BQ104:BT104"/>
    <mergeCell ref="BU104:BY104"/>
    <mergeCell ref="A107:BL107"/>
    <mergeCell ref="A108:BH108"/>
    <mergeCell ref="A109:C110"/>
    <mergeCell ref="D109:T110"/>
    <mergeCell ref="U109:AN109"/>
    <mergeCell ref="AO109:BH109"/>
    <mergeCell ref="U110:Y110"/>
    <mergeCell ref="Z110:AD110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U104:Y104"/>
    <mergeCell ref="Z104:AD104"/>
    <mergeCell ref="AE104:AH104"/>
    <mergeCell ref="AI104:AM104"/>
    <mergeCell ref="AX103:BA103"/>
    <mergeCell ref="BB103:BF103"/>
    <mergeCell ref="BG103:BK103"/>
    <mergeCell ref="BL103:BP103"/>
    <mergeCell ref="BQ103:BT103"/>
    <mergeCell ref="BU103:BY103"/>
    <mergeCell ref="BQ102:BT102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AX101:BA101"/>
    <mergeCell ref="BB101:BF101"/>
    <mergeCell ref="BG101:BK101"/>
    <mergeCell ref="BL101:BP101"/>
    <mergeCell ref="BQ101:BT101"/>
    <mergeCell ref="BU101:BY101"/>
    <mergeCell ref="U101:Y101"/>
    <mergeCell ref="Z101:AD101"/>
    <mergeCell ref="AE101:AH101"/>
    <mergeCell ref="AI101:AM101"/>
    <mergeCell ref="AN101:AR101"/>
    <mergeCell ref="AS101:AW101"/>
    <mergeCell ref="BB94:BF94"/>
    <mergeCell ref="BG94:BK94"/>
    <mergeCell ref="A97:BL97"/>
    <mergeCell ref="A98:BL98"/>
    <mergeCell ref="A99:BY99"/>
    <mergeCell ref="A100:C101"/>
    <mergeCell ref="D100:T101"/>
    <mergeCell ref="U100:AM100"/>
    <mergeCell ref="AN100:BF100"/>
    <mergeCell ref="BG100:BY100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BB92:BF92"/>
    <mergeCell ref="BG92:BK92"/>
    <mergeCell ref="A93:E93"/>
    <mergeCell ref="F93:W93"/>
    <mergeCell ref="X93:AB93"/>
    <mergeCell ref="AC93:AG93"/>
    <mergeCell ref="AH93:AL93"/>
    <mergeCell ref="AM93:AQ93"/>
    <mergeCell ref="AR93:AV93"/>
    <mergeCell ref="AW93:BA93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A90:E91"/>
    <mergeCell ref="F90:W91"/>
    <mergeCell ref="X90:AQ90"/>
    <mergeCell ref="AR90:BK90"/>
    <mergeCell ref="X91:AB91"/>
    <mergeCell ref="AC91:AG91"/>
    <mergeCell ref="AH91:AL91"/>
    <mergeCell ref="AM91:AQ91"/>
    <mergeCell ref="AR91:AV91"/>
    <mergeCell ref="AW91:BA91"/>
    <mergeCell ref="AR76:AV76"/>
    <mergeCell ref="AW76:BA76"/>
    <mergeCell ref="BB76:BF76"/>
    <mergeCell ref="BG76:BK76"/>
    <mergeCell ref="A88:BL88"/>
    <mergeCell ref="A89:BK89"/>
    <mergeCell ref="AW77:BA77"/>
    <mergeCell ref="BB77:BF77"/>
    <mergeCell ref="BG77:BK77"/>
    <mergeCell ref="A78:D78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4:D74"/>
    <mergeCell ref="E74:W74"/>
    <mergeCell ref="X74:AB74"/>
    <mergeCell ref="AC74:AG74"/>
    <mergeCell ref="AH74:AL74"/>
    <mergeCell ref="AM74:AQ74"/>
    <mergeCell ref="AH73:AL73"/>
    <mergeCell ref="AM73:AQ73"/>
    <mergeCell ref="AR73:AV73"/>
    <mergeCell ref="AW73:BA73"/>
    <mergeCell ref="BB73:BF73"/>
    <mergeCell ref="BG73:BK73"/>
    <mergeCell ref="BQ68:BT68"/>
    <mergeCell ref="BU68:BY68"/>
    <mergeCell ref="A70:BL70"/>
    <mergeCell ref="A71:BK71"/>
    <mergeCell ref="A72:D73"/>
    <mergeCell ref="E72:W73"/>
    <mergeCell ref="X72:AQ72"/>
    <mergeCell ref="AR72:BK72"/>
    <mergeCell ref="X73:AB73"/>
    <mergeCell ref="AC73:AG73"/>
    <mergeCell ref="AN68:AR68"/>
    <mergeCell ref="AS68:AW68"/>
    <mergeCell ref="AX68:BA68"/>
    <mergeCell ref="BB68:BF68"/>
    <mergeCell ref="BG68:BK68"/>
    <mergeCell ref="BL68:BP68"/>
    <mergeCell ref="A68:E68"/>
    <mergeCell ref="F68:T68"/>
    <mergeCell ref="U68:Y68"/>
    <mergeCell ref="Z68:AD68"/>
    <mergeCell ref="AE68:AH68"/>
    <mergeCell ref="AI68:AM68"/>
    <mergeCell ref="AX67:BA67"/>
    <mergeCell ref="BB67:BF67"/>
    <mergeCell ref="BG67:BK67"/>
    <mergeCell ref="BL67:BP67"/>
    <mergeCell ref="BQ67:BT67"/>
    <mergeCell ref="BU67:BY67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N67:AR67"/>
    <mergeCell ref="AS67:AW67"/>
    <mergeCell ref="AN66:AR66"/>
    <mergeCell ref="AS66:AW66"/>
    <mergeCell ref="AX66:BA66"/>
    <mergeCell ref="BB66:BF66"/>
    <mergeCell ref="BG66:BK66"/>
    <mergeCell ref="BL66:BP66"/>
    <mergeCell ref="BG65:BK65"/>
    <mergeCell ref="BL65:BP65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E65:AH65"/>
    <mergeCell ref="AI65:AM65"/>
    <mergeCell ref="AN65:AR65"/>
    <mergeCell ref="AS65:AW65"/>
    <mergeCell ref="AX65:BA65"/>
    <mergeCell ref="BB65:BF65"/>
    <mergeCell ref="BU50:BY50"/>
    <mergeCell ref="A62:BL62"/>
    <mergeCell ref="A63:BY63"/>
    <mergeCell ref="A64:E65"/>
    <mergeCell ref="F64:T65"/>
    <mergeCell ref="U64:AM64"/>
    <mergeCell ref="AN64:BF64"/>
    <mergeCell ref="BG64:BY64"/>
    <mergeCell ref="U65:Y65"/>
    <mergeCell ref="Z65:AD65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4 A189 A113">
    <cfRule type="cellIs" dxfId="79" priority="84" stopIfTrue="1" operator="equal">
      <formula>A103</formula>
    </cfRule>
  </conditionalFormatting>
  <conditionalFormatting sqref="A123:C123 A148:C148">
    <cfRule type="cellIs" dxfId="78" priority="85" stopIfTrue="1" operator="equal">
      <formula>A122</formula>
    </cfRule>
    <cfRule type="cellIs" dxfId="77" priority="86" stopIfTrue="1" operator="equal">
      <formula>0</formula>
    </cfRule>
  </conditionalFormatting>
  <conditionalFormatting sqref="A105">
    <cfRule type="cellIs" dxfId="76" priority="83" stopIfTrue="1" operator="equal">
      <formula>A104</formula>
    </cfRule>
  </conditionalFormatting>
  <conditionalFormatting sqref="A115">
    <cfRule type="cellIs" dxfId="75" priority="88" stopIfTrue="1" operator="equal">
      <formula>A113</formula>
    </cfRule>
  </conditionalFormatting>
  <conditionalFormatting sqref="A114">
    <cfRule type="cellIs" dxfId="74" priority="81" stopIfTrue="1" operator="equal">
      <formula>A113</formula>
    </cfRule>
  </conditionalFormatting>
  <conditionalFormatting sqref="A190">
    <cfRule type="cellIs" dxfId="73" priority="3" stopIfTrue="1" operator="equal">
      <formula>A189</formula>
    </cfRule>
  </conditionalFormatting>
  <conditionalFormatting sqref="A124:C124">
    <cfRule type="cellIs" dxfId="72" priority="78" stopIfTrue="1" operator="equal">
      <formula>A123</formula>
    </cfRule>
    <cfRule type="cellIs" dxfId="71" priority="79" stopIfTrue="1" operator="equal">
      <formula>0</formula>
    </cfRule>
  </conditionalFormatting>
  <conditionalFormatting sqref="A125:C125">
    <cfRule type="cellIs" dxfId="70" priority="76" stopIfTrue="1" operator="equal">
      <formula>A124</formula>
    </cfRule>
    <cfRule type="cellIs" dxfId="69" priority="77" stopIfTrue="1" operator="equal">
      <formula>0</formula>
    </cfRule>
  </conditionalFormatting>
  <conditionalFormatting sqref="A126:C126">
    <cfRule type="cellIs" dxfId="68" priority="74" stopIfTrue="1" operator="equal">
      <formula>A125</formula>
    </cfRule>
    <cfRule type="cellIs" dxfId="67" priority="75" stopIfTrue="1" operator="equal">
      <formula>0</formula>
    </cfRule>
  </conditionalFormatting>
  <conditionalFormatting sqref="A127:C127">
    <cfRule type="cellIs" dxfId="66" priority="72" stopIfTrue="1" operator="equal">
      <formula>A126</formula>
    </cfRule>
    <cfRule type="cellIs" dxfId="65" priority="73" stopIfTrue="1" operator="equal">
      <formula>0</formula>
    </cfRule>
  </conditionalFormatting>
  <conditionalFormatting sqref="A128:C128">
    <cfRule type="cellIs" dxfId="64" priority="70" stopIfTrue="1" operator="equal">
      <formula>A127</formula>
    </cfRule>
    <cfRule type="cellIs" dxfId="63" priority="71" stopIfTrue="1" operator="equal">
      <formula>0</formula>
    </cfRule>
  </conditionalFormatting>
  <conditionalFormatting sqref="A129:C129">
    <cfRule type="cellIs" dxfId="62" priority="68" stopIfTrue="1" operator="equal">
      <formula>A128</formula>
    </cfRule>
    <cfRule type="cellIs" dxfId="61" priority="69" stopIfTrue="1" operator="equal">
      <formula>0</formula>
    </cfRule>
  </conditionalFormatting>
  <conditionalFormatting sqref="A130:C130">
    <cfRule type="cellIs" dxfId="60" priority="66" stopIfTrue="1" operator="equal">
      <formula>A129</formula>
    </cfRule>
    <cfRule type="cellIs" dxfId="59" priority="67" stopIfTrue="1" operator="equal">
      <formula>0</formula>
    </cfRule>
  </conditionalFormatting>
  <conditionalFormatting sqref="A131:C131">
    <cfRule type="cellIs" dxfId="58" priority="64" stopIfTrue="1" operator="equal">
      <formula>A130</formula>
    </cfRule>
    <cfRule type="cellIs" dxfId="57" priority="65" stopIfTrue="1" operator="equal">
      <formula>0</formula>
    </cfRule>
  </conditionalFormatting>
  <conditionalFormatting sqref="A132:C132">
    <cfRule type="cellIs" dxfId="56" priority="62" stopIfTrue="1" operator="equal">
      <formula>A131</formula>
    </cfRule>
    <cfRule type="cellIs" dxfId="55" priority="63" stopIfTrue="1" operator="equal">
      <formula>0</formula>
    </cfRule>
  </conditionalFormatting>
  <conditionalFormatting sqref="A133:C133">
    <cfRule type="cellIs" dxfId="54" priority="60" stopIfTrue="1" operator="equal">
      <formula>A132</formula>
    </cfRule>
    <cfRule type="cellIs" dxfId="53" priority="61" stopIfTrue="1" operator="equal">
      <formula>0</formula>
    </cfRule>
  </conditionalFormatting>
  <conditionalFormatting sqref="A134:C134">
    <cfRule type="cellIs" dxfId="52" priority="58" stopIfTrue="1" operator="equal">
      <formula>A133</formula>
    </cfRule>
    <cfRule type="cellIs" dxfId="51" priority="59" stopIfTrue="1" operator="equal">
      <formula>0</formula>
    </cfRule>
  </conditionalFormatting>
  <conditionalFormatting sqref="A135:C135">
    <cfRule type="cellIs" dxfId="50" priority="56" stopIfTrue="1" operator="equal">
      <formula>A134</formula>
    </cfRule>
    <cfRule type="cellIs" dxfId="49" priority="57" stopIfTrue="1" operator="equal">
      <formula>0</formula>
    </cfRule>
  </conditionalFormatting>
  <conditionalFormatting sqref="A136:C136">
    <cfRule type="cellIs" dxfId="48" priority="54" stopIfTrue="1" operator="equal">
      <formula>A135</formula>
    </cfRule>
    <cfRule type="cellIs" dxfId="47" priority="55" stopIfTrue="1" operator="equal">
      <formula>0</formula>
    </cfRule>
  </conditionalFormatting>
  <conditionalFormatting sqref="A137:C137">
    <cfRule type="cellIs" dxfId="46" priority="52" stopIfTrue="1" operator="equal">
      <formula>A136</formula>
    </cfRule>
    <cfRule type="cellIs" dxfId="45" priority="53" stopIfTrue="1" operator="equal">
      <formula>0</formula>
    </cfRule>
  </conditionalFormatting>
  <conditionalFormatting sqref="A138:C138">
    <cfRule type="cellIs" dxfId="44" priority="50" stopIfTrue="1" operator="equal">
      <formula>A137</formula>
    </cfRule>
    <cfRule type="cellIs" dxfId="43" priority="51" stopIfTrue="1" operator="equal">
      <formula>0</formula>
    </cfRule>
  </conditionalFormatting>
  <conditionalFormatting sqref="A139:C139">
    <cfRule type="cellIs" dxfId="42" priority="48" stopIfTrue="1" operator="equal">
      <formula>A138</formula>
    </cfRule>
    <cfRule type="cellIs" dxfId="41" priority="49" stopIfTrue="1" operator="equal">
      <formula>0</formula>
    </cfRule>
  </conditionalFormatting>
  <conditionalFormatting sqref="A140:C140">
    <cfRule type="cellIs" dxfId="40" priority="46" stopIfTrue="1" operator="equal">
      <formula>A139</formula>
    </cfRule>
    <cfRule type="cellIs" dxfId="39" priority="47" stopIfTrue="1" operator="equal">
      <formula>0</formula>
    </cfRule>
  </conditionalFormatting>
  <conditionalFormatting sqref="A141:C141">
    <cfRule type="cellIs" dxfId="38" priority="44" stopIfTrue="1" operator="equal">
      <formula>A140</formula>
    </cfRule>
    <cfRule type="cellIs" dxfId="37" priority="45" stopIfTrue="1" operator="equal">
      <formula>0</formula>
    </cfRule>
  </conditionalFormatting>
  <conditionalFormatting sqref="A149:C149">
    <cfRule type="cellIs" dxfId="36" priority="40" stopIfTrue="1" operator="equal">
      <formula>A148</formula>
    </cfRule>
    <cfRule type="cellIs" dxfId="35" priority="41" stopIfTrue="1" operator="equal">
      <formula>0</formula>
    </cfRule>
  </conditionalFormatting>
  <conditionalFormatting sqref="A150:C150">
    <cfRule type="cellIs" dxfId="34" priority="38" stopIfTrue="1" operator="equal">
      <formula>A149</formula>
    </cfRule>
    <cfRule type="cellIs" dxfId="33" priority="39" stopIfTrue="1" operator="equal">
      <formula>0</formula>
    </cfRule>
  </conditionalFormatting>
  <conditionalFormatting sqref="A151:C151">
    <cfRule type="cellIs" dxfId="32" priority="36" stopIfTrue="1" operator="equal">
      <formula>A150</formula>
    </cfRule>
    <cfRule type="cellIs" dxfId="31" priority="37" stopIfTrue="1" operator="equal">
      <formula>0</formula>
    </cfRule>
  </conditionalFormatting>
  <conditionalFormatting sqref="A152:C152">
    <cfRule type="cellIs" dxfId="30" priority="34" stopIfTrue="1" operator="equal">
      <formula>A151</formula>
    </cfRule>
    <cfRule type="cellIs" dxfId="29" priority="35" stopIfTrue="1" operator="equal">
      <formula>0</formula>
    </cfRule>
  </conditionalFormatting>
  <conditionalFormatting sqref="A153:C153">
    <cfRule type="cellIs" dxfId="28" priority="32" stopIfTrue="1" operator="equal">
      <formula>A152</formula>
    </cfRule>
    <cfRule type="cellIs" dxfId="27" priority="33" stopIfTrue="1" operator="equal">
      <formula>0</formula>
    </cfRule>
  </conditionalFormatting>
  <conditionalFormatting sqref="A154:C154">
    <cfRule type="cellIs" dxfId="26" priority="30" stopIfTrue="1" operator="equal">
      <formula>A153</formula>
    </cfRule>
    <cfRule type="cellIs" dxfId="25" priority="31" stopIfTrue="1" operator="equal">
      <formula>0</formula>
    </cfRule>
  </conditionalFormatting>
  <conditionalFormatting sqref="A155:C155">
    <cfRule type="cellIs" dxfId="24" priority="28" stopIfTrue="1" operator="equal">
      <formula>A154</formula>
    </cfRule>
    <cfRule type="cellIs" dxfId="23" priority="29" stopIfTrue="1" operator="equal">
      <formula>0</formula>
    </cfRule>
  </conditionalFormatting>
  <conditionalFormatting sqref="A156:C156">
    <cfRule type="cellIs" dxfId="22" priority="26" stopIfTrue="1" operator="equal">
      <formula>A155</formula>
    </cfRule>
    <cfRule type="cellIs" dxfId="21" priority="27" stopIfTrue="1" operator="equal">
      <formula>0</formula>
    </cfRule>
  </conditionalFormatting>
  <conditionalFormatting sqref="A157:C157">
    <cfRule type="cellIs" dxfId="20" priority="24" stopIfTrue="1" operator="equal">
      <formula>A156</formula>
    </cfRule>
    <cfRule type="cellIs" dxfId="19" priority="25" stopIfTrue="1" operator="equal">
      <formula>0</formula>
    </cfRule>
  </conditionalFormatting>
  <conditionalFormatting sqref="A158:C158">
    <cfRule type="cellIs" dxfId="18" priority="22" stopIfTrue="1" operator="equal">
      <formula>A157</formula>
    </cfRule>
    <cfRule type="cellIs" dxfId="17" priority="23" stopIfTrue="1" operator="equal">
      <formula>0</formula>
    </cfRule>
  </conditionalFormatting>
  <conditionalFormatting sqref="A159:C159">
    <cfRule type="cellIs" dxfId="16" priority="20" stopIfTrue="1" operator="equal">
      <formula>A158</formula>
    </cfRule>
    <cfRule type="cellIs" dxfId="15" priority="21" stopIfTrue="1" operator="equal">
      <formula>0</formula>
    </cfRule>
  </conditionalFormatting>
  <conditionalFormatting sqref="A160:C160">
    <cfRule type="cellIs" dxfId="14" priority="18" stopIfTrue="1" operator="equal">
      <formula>A159</formula>
    </cfRule>
    <cfRule type="cellIs" dxfId="13" priority="19" stopIfTrue="1" operator="equal">
      <formula>0</formula>
    </cfRule>
  </conditionalFormatting>
  <conditionalFormatting sqref="A161:C161">
    <cfRule type="cellIs" dxfId="12" priority="16" stopIfTrue="1" operator="equal">
      <formula>A160</formula>
    </cfRule>
    <cfRule type="cellIs" dxfId="11" priority="17" stopIfTrue="1" operator="equal">
      <formula>0</formula>
    </cfRule>
  </conditionalFormatting>
  <conditionalFormatting sqref="A162:C162">
    <cfRule type="cellIs" dxfId="10" priority="14" stopIfTrue="1" operator="equal">
      <formula>A161</formula>
    </cfRule>
    <cfRule type="cellIs" dxfId="9" priority="15" stopIfTrue="1" operator="equal">
      <formula>0</formula>
    </cfRule>
  </conditionalFormatting>
  <conditionalFormatting sqref="A163:C163">
    <cfRule type="cellIs" dxfId="8" priority="12" stopIfTrue="1" operator="equal">
      <formula>A162</formula>
    </cfRule>
    <cfRule type="cellIs" dxfId="7" priority="13" stopIfTrue="1" operator="equal">
      <formula>0</formula>
    </cfRule>
  </conditionalFormatting>
  <conditionalFormatting sqref="A164:C164">
    <cfRule type="cellIs" dxfId="6" priority="10" stopIfTrue="1" operator="equal">
      <formula>A163</formula>
    </cfRule>
    <cfRule type="cellIs" dxfId="5" priority="11" stopIfTrue="1" operator="equal">
      <formula>0</formula>
    </cfRule>
  </conditionalFormatting>
  <conditionalFormatting sqref="A165:C165">
    <cfRule type="cellIs" dxfId="4" priority="8" stopIfTrue="1" operator="equal">
      <formula>A164</formula>
    </cfRule>
    <cfRule type="cellIs" dxfId="3" priority="9" stopIfTrue="1" operator="equal">
      <formula>0</formula>
    </cfRule>
  </conditionalFormatting>
  <conditionalFormatting sqref="A166:C166">
    <cfRule type="cellIs" dxfId="2" priority="6" stopIfTrue="1" operator="equal">
      <formula>A165</formula>
    </cfRule>
    <cfRule type="cellIs" dxfId="1" priority="7" stopIfTrue="1" operator="equal">
      <formula>0</formula>
    </cfRule>
  </conditionalFormatting>
  <conditionalFormatting sqref="A191">
    <cfRule type="cellIs" dxfId="0" priority="2" stopIfTrue="1" operator="equal">
      <formula>A190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КПК0611151</vt:lpstr>
      <vt:lpstr>'Додаток2 КПК0611151'!Область_печати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2024-01-11T13:28:54Z</cp:lastPrinted>
  <dcterms:created xsi:type="dcterms:W3CDTF">2016-07-02T12:27:50Z</dcterms:created>
  <dcterms:modified xsi:type="dcterms:W3CDTF">2024-01-11T13:31:33Z</dcterms:modified>
</cp:coreProperties>
</file>